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12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E66" i="1" s="1"/>
  <c r="L68" i="1"/>
  <c r="L66" i="1" s="1"/>
  <c r="J68" i="1"/>
  <c r="J66" i="1" s="1"/>
  <c r="F69" i="1"/>
  <c r="M68" i="1"/>
  <c r="M66" i="1" s="1"/>
  <c r="K68" i="1"/>
  <c r="K66" i="1" s="1"/>
  <c r="I68" i="1"/>
  <c r="G68" i="1"/>
  <c r="F67"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M22" i="1" s="1"/>
  <c r="M64" i="1" s="1"/>
  <c r="L25" i="1"/>
  <c r="L22" i="1" s="1"/>
  <c r="L64" i="1" s="1"/>
  <c r="K25" i="1"/>
  <c r="J25" i="1"/>
  <c r="J22" i="1" s="1"/>
  <c r="J64" i="1" s="1"/>
  <c r="H25" i="1"/>
  <c r="F24" i="1"/>
  <c r="K22" i="1"/>
  <c r="K64" i="1" s="1"/>
  <c r="K65" i="1" s="1"/>
  <c r="H22" i="1"/>
  <c r="E22" i="1" l="1"/>
  <c r="E64" i="1" s="1"/>
  <c r="F25" i="1"/>
  <c r="J105" i="1"/>
  <c r="J65" i="1"/>
  <c r="I22" i="1"/>
  <c r="I64" i="1" s="1"/>
  <c r="L65" i="1"/>
  <c r="H64" i="1"/>
  <c r="M65" i="1"/>
  <c r="F39" i="1"/>
  <c r="F38" i="1" s="1"/>
  <c r="F68" i="1"/>
  <c r="F66" i="1" s="1"/>
  <c r="G22" i="1"/>
  <c r="G64" i="1" s="1"/>
  <c r="F23" i="1"/>
  <c r="F22" i="1" s="1"/>
  <c r="F57" i="1"/>
  <c r="F56" i="1" s="1"/>
  <c r="F78" i="1"/>
  <c r="F77" i="1" s="1"/>
  <c r="G25" i="1"/>
  <c r="H68" i="1"/>
  <c r="H66" i="1" s="1"/>
  <c r="G86" i="1"/>
  <c r="G66" i="1" s="1"/>
  <c r="G105" i="1" l="1"/>
  <c r="G65" i="1"/>
  <c r="I105" i="1"/>
  <c r="I65" i="1"/>
  <c r="F64" i="1"/>
  <c r="H105" i="1"/>
  <c r="H65" i="1"/>
  <c r="E105" i="1"/>
  <c r="E65" i="1"/>
  <c r="F65" i="1" l="1"/>
  <c r="F10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<sst xmlns="http://schemas.openxmlformats.org/spreadsheetml/2006/main" count="255" uniqueCount="183">
  <si>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</si>
  <si>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</si>
  <si>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</si>
  <si>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</si>
  <si>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</si>
  <si>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</si>
  <si>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</si>
  <si>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</si>
  <si>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</si>
  <si>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</si>
  <si>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</si>
  <si>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</si>
  <si>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</si>
  <si>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</si>
  <si>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</si>
  <si>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</si>
  <si>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</si>
  <si>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</si>
  <si>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</si>
  <si>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</si>
  <si>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</si>
  <si>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</si>
  <si>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</si>
  <si>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</si>
  <si>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</si>
  <si>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</si>
  <si>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</si>
  <si>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</si>
  <si>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</si>
  <si>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</si>
  <si>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</si>
  <si>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</si>
  <si>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</si>
  <si>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</si>
  <si>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</si>
  <si>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</si>
  <si>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</si>
  <si>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</si>
  <si>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</si>
  <si>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</si>
  <si>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</si>
  <si>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</si>
  <si>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</si>
  <si>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</si>
  <si>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</si>
  <si>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</si>
  <si>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</si>
  <si>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</si>
  <si>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</si>
  <si>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</si>
  <si>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</si>
  <si>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</si>
  <si>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</si>
  <si>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</si>
  <si>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</si>
  <si>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</si>
  <si>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</si>
  <si>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</si>
  <si>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</si>
  <si>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</si>
  <si>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</si>
  <si>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</si>
  <si>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</si>
  <si>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</si>
  <si>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</si>
  <si>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</si>
  <si>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</si>
  <si>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</si>
  <si>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</si>
  <si>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</si>
  <si>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</si>
  <si>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</si>
  <si>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</si>
  <si>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</si>
  <si>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</si>
  <si>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</si>
  <si>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</si>
  <si>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</si>
  <si>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</si>
  <si>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</si>
  <si>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</si>
  <si>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</si>
  <si>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</si>
  <si>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</si>
  <si>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</si>
  <si>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</si>
  <si>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</si>
  <si>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</si>
  <si>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</si>
  <si>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</si>
  <si>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</si>
  <si>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</si>
  <si>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</si>
  <si>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</si>
  <si>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</si>
  <si>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</si>
  <si>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</si>
  <si>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</si>
  <si>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</si>
  <si>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</si>
  <si>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</si>
  <si>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</si>
  <si>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</si>
  <si>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</si>
  <si>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</si>
  <si>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</si>
  <si>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</si>
  <si>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</si>
  <si>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</si>
  <si>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</si>
  <si>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</si>
  <si>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</si>
  <si>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</si>
  <si>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</si>
  <si>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</si>
  <si>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</si>
  <si>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</si>
  <si>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</si>
  <si>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</si>
  <si>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</si>
  <si>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</si>
  <si>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</si>
  <si>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</si>
  <si>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</si>
  <si>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</si>
  <si>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</si>
  <si>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</si>
  <si>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</si>
  <si>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</si>
  <si>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</si>
  <si>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</si>
  <si>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</si>
  <si>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</si>
  <si>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</si>
  <si>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</si>
  <si>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</si>
  <si>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</si>
  <si>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</si>
  <si>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</si>
  <si>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</si>
  <si>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</si>
  <si>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</si>
  <si>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</si>
  <si>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</si>
  <si>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</si>
  <si>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</si>
  <si>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</si>
  <si>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</si>
  <si>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</si>
  <si>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</si>
  <si>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</si>
  <si>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</si>
  <si>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</si>
  <si>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</si>
  <si>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</si>
  <si>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</si>
  <si>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</si>
  <si>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</si>
  <si>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</si>
  <si>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</si>
  <si>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</si>
  <si>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</si>
  <si>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</si>
  <si>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</si>
  <si>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</si>
  <si>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</si>
  <si>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</si>
  <si>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</si>
  <si>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</si>
  <si>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</si>
  <si>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</si>
  <si>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</si>
  <si>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</si>
  <si>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</si>
  <si>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</si>
  <si>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</si>
  <si>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</si>
  <si>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</si>
  <si>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</si>
  <si>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m.voynov@minfin.bg</t>
  </si>
  <si>
    <t>Мартин Войнов</t>
  </si>
  <si>
    <t>Национален фонд към Министерството на финансите</t>
  </si>
  <si>
    <t>9817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</si>
</sst>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F14" sqref="F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181</v>
      </c>
      <c r="C13" s="31"/>
      <c r="D13" s="31"/>
      <c r="E13" s="35" t="s">
        <v>175</v>
      </c>
      <c r="F13" s="36" t="s">
        <v>182</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-59966373</v>
      </c>
      <c r="G86" s="310">
        <f t="shared" ref="G86:M86" si="11">+G87+G88</f>
        <v>-59966373</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-59966373</v>
      </c>
      <c r="G88" s="383">
        <v>-59966373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-886403085</v>
      </c>
      <c r="G94" s="169">
        <v>-886403085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2756</v>
      </c>
      <c r="I107" s="428"/>
      <c r="J107" s="429">
        <v>45694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2025-02-18T10:15:26Z</dcterms:modified>
</cp:coreProperties>
</file>