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ФО-89 Приложение" sheetId="5" r:id="rId1"/>
    <sheet name="Разпределени" sheetId="2" r:id="rId2"/>
    <sheet name="Приложение_Hide" sheetId="7" r:id="rId3"/>
  </sheets>
  <definedNames>
    <definedName name="_xlnm._FilterDatabase" localSheetId="2" hidden="1">Приложение_Hide!$A$9:$D$329</definedName>
    <definedName name="_xlnm._FilterDatabase" localSheetId="1" hidden="1">Разпределени!$A$1:$H$329</definedName>
    <definedName name="_xlnm._FilterDatabase" localSheetId="0" hidden="1">'ФО-89 Приложение'!$B$8:$E$328</definedName>
    <definedName name="_xlnm.Print_Titles" localSheetId="2">Приложение_Hide!$4:$8</definedName>
    <definedName name="_xlnm.Print_Titles" localSheetId="0">'ФО-89 Приложение'!$1:$8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7" i="7" l="1"/>
  <c r="C327" i="7"/>
  <c r="D320" i="7"/>
  <c r="C320" i="7"/>
  <c r="D308" i="7"/>
  <c r="C308" i="7"/>
  <c r="D295" i="7"/>
  <c r="C295" i="7"/>
  <c r="D288" i="7"/>
  <c r="C288" i="7"/>
  <c r="D275" i="7"/>
  <c r="C275" i="7"/>
  <c r="D250" i="7"/>
  <c r="C250" i="7"/>
  <c r="D238" i="7"/>
  <c r="C238" i="7"/>
  <c r="D232" i="7"/>
  <c r="C232" i="7"/>
  <c r="D223" i="7"/>
  <c r="C223" i="7"/>
  <c r="D213" i="7"/>
  <c r="C213" i="7"/>
  <c r="D204" i="7"/>
  <c r="C204" i="7"/>
  <c r="D184" i="7"/>
  <c r="C184" i="7"/>
  <c r="D171" i="7"/>
  <c r="C171" i="7"/>
  <c r="D163" i="7"/>
  <c r="C163" i="7"/>
  <c r="D149" i="7"/>
  <c r="C149" i="7"/>
  <c r="D136" i="7"/>
  <c r="C136" i="7"/>
  <c r="D126" i="7"/>
  <c r="C126" i="7"/>
  <c r="D115" i="7"/>
  <c r="C115" i="7"/>
  <c r="D106" i="7"/>
  <c r="C106" i="7"/>
  <c r="D96" i="7"/>
  <c r="C96" i="7"/>
  <c r="D90" i="7"/>
  <c r="C90" i="7"/>
  <c r="D78" i="7"/>
  <c r="C78" i="7"/>
  <c r="D65" i="7"/>
  <c r="C65" i="7"/>
  <c r="D53" i="7"/>
  <c r="C53" i="7"/>
  <c r="D39" i="7"/>
  <c r="C39" i="7"/>
  <c r="D24" i="7"/>
  <c r="D329" i="7" s="1"/>
  <c r="C24" i="7"/>
  <c r="C329" i="7" s="1"/>
  <c r="H329" i="2"/>
  <c r="G329" i="2"/>
  <c r="F329" i="2"/>
  <c r="E329" i="2"/>
  <c r="D329" i="2"/>
  <c r="C328" i="2"/>
  <c r="C327" i="2"/>
  <c r="C326" i="2"/>
  <c r="C325" i="2"/>
  <c r="C329" i="2" s="1"/>
  <c r="C324" i="2"/>
  <c r="H322" i="2"/>
  <c r="G322" i="2"/>
  <c r="F322" i="2"/>
  <c r="E322" i="2"/>
  <c r="D322" i="2"/>
  <c r="C321" i="2"/>
  <c r="C320" i="2"/>
  <c r="C319" i="2"/>
  <c r="C318" i="2"/>
  <c r="C317" i="2"/>
  <c r="C316" i="2"/>
  <c r="C315" i="2"/>
  <c r="C314" i="2"/>
  <c r="C313" i="2"/>
  <c r="C312" i="2"/>
  <c r="C322" i="2" s="1"/>
  <c r="H310" i="2"/>
  <c r="G310" i="2"/>
  <c r="F310" i="2"/>
  <c r="E310" i="2"/>
  <c r="D310" i="2"/>
  <c r="C309" i="2"/>
  <c r="C308" i="2"/>
  <c r="C307" i="2"/>
  <c r="C306" i="2"/>
  <c r="C305" i="2"/>
  <c r="C304" i="2"/>
  <c r="C303" i="2"/>
  <c r="C302" i="2"/>
  <c r="C301" i="2"/>
  <c r="C300" i="2"/>
  <c r="C299" i="2"/>
  <c r="C310" i="2" s="1"/>
  <c r="H297" i="2"/>
  <c r="G297" i="2"/>
  <c r="F297" i="2"/>
  <c r="E297" i="2"/>
  <c r="D297" i="2"/>
  <c r="C297" i="2"/>
  <c r="C296" i="2"/>
  <c r="C295" i="2"/>
  <c r="C294" i="2"/>
  <c r="C293" i="2"/>
  <c r="C292" i="2"/>
  <c r="H290" i="2"/>
  <c r="G290" i="2"/>
  <c r="F290" i="2"/>
  <c r="E290" i="2"/>
  <c r="D290" i="2"/>
  <c r="C289" i="2"/>
  <c r="C288" i="2"/>
  <c r="C287" i="2"/>
  <c r="C286" i="2"/>
  <c r="C285" i="2"/>
  <c r="C284" i="2"/>
  <c r="C283" i="2"/>
  <c r="C282" i="2"/>
  <c r="C281" i="2"/>
  <c r="C280" i="2"/>
  <c r="C279" i="2"/>
  <c r="C290" i="2" s="1"/>
  <c r="H277" i="2"/>
  <c r="G277" i="2"/>
  <c r="F277" i="2"/>
  <c r="E277" i="2"/>
  <c r="D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77" i="2" s="1"/>
  <c r="C256" i="2"/>
  <c r="C255" i="2"/>
  <c r="C253" i="2"/>
  <c r="H252" i="2"/>
  <c r="G252" i="2"/>
  <c r="F252" i="2"/>
  <c r="E252" i="2"/>
  <c r="D252" i="2"/>
  <c r="C251" i="2"/>
  <c r="C250" i="2"/>
  <c r="C249" i="2"/>
  <c r="C248" i="2"/>
  <c r="C247" i="2"/>
  <c r="C246" i="2"/>
  <c r="C245" i="2"/>
  <c r="C244" i="2"/>
  <c r="C243" i="2"/>
  <c r="C242" i="2"/>
  <c r="C252" i="2" s="1"/>
  <c r="H240" i="2"/>
  <c r="G240" i="2"/>
  <c r="F240" i="2"/>
  <c r="E240" i="2"/>
  <c r="D240" i="2"/>
  <c r="C239" i="2"/>
  <c r="C238" i="2"/>
  <c r="C237" i="2"/>
  <c r="C236" i="2"/>
  <c r="C240" i="2" s="1"/>
  <c r="H234" i="2"/>
  <c r="G234" i="2"/>
  <c r="F234" i="2"/>
  <c r="E234" i="2"/>
  <c r="D234" i="2"/>
  <c r="C233" i="2"/>
  <c r="C232" i="2"/>
  <c r="C231" i="2"/>
  <c r="C230" i="2"/>
  <c r="C229" i="2"/>
  <c r="C228" i="2"/>
  <c r="C227" i="2"/>
  <c r="C234" i="2" s="1"/>
  <c r="H225" i="2"/>
  <c r="G225" i="2"/>
  <c r="F225" i="2"/>
  <c r="E225" i="2"/>
  <c r="D225" i="2"/>
  <c r="C224" i="2"/>
  <c r="C223" i="2"/>
  <c r="C222" i="2"/>
  <c r="C221" i="2"/>
  <c r="C220" i="2"/>
  <c r="C219" i="2"/>
  <c r="C218" i="2"/>
  <c r="C217" i="2"/>
  <c r="C225" i="2" s="1"/>
  <c r="H215" i="2"/>
  <c r="G215" i="2"/>
  <c r="F215" i="2"/>
  <c r="E215" i="2"/>
  <c r="D215" i="2"/>
  <c r="C214" i="2"/>
  <c r="C213" i="2"/>
  <c r="C212" i="2"/>
  <c r="C211" i="2"/>
  <c r="C210" i="2"/>
  <c r="C209" i="2"/>
  <c r="C215" i="2" s="1"/>
  <c r="C208" i="2"/>
  <c r="H206" i="2"/>
  <c r="G206" i="2"/>
  <c r="F206" i="2"/>
  <c r="E206" i="2"/>
  <c r="D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206" i="2" s="1"/>
  <c r="H186" i="2"/>
  <c r="G186" i="2"/>
  <c r="F186" i="2"/>
  <c r="E186" i="2"/>
  <c r="D186" i="2"/>
  <c r="C185" i="2"/>
  <c r="C184" i="2"/>
  <c r="C183" i="2"/>
  <c r="C182" i="2"/>
  <c r="C181" i="2"/>
  <c r="C180" i="2"/>
  <c r="C179" i="2"/>
  <c r="C178" i="2"/>
  <c r="C177" i="2"/>
  <c r="C176" i="2"/>
  <c r="C175" i="2"/>
  <c r="C186" i="2" s="1"/>
  <c r="H173" i="2"/>
  <c r="G173" i="2"/>
  <c r="F173" i="2"/>
  <c r="E173" i="2"/>
  <c r="D173" i="2"/>
  <c r="C172" i="2"/>
  <c r="C171" i="2"/>
  <c r="C170" i="2"/>
  <c r="C169" i="2"/>
  <c r="C173" i="2" s="1"/>
  <c r="C168" i="2"/>
  <c r="C167" i="2"/>
  <c r="H165" i="2"/>
  <c r="G165" i="2"/>
  <c r="F165" i="2"/>
  <c r="E165" i="2"/>
  <c r="D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65" i="2" s="1"/>
  <c r="H151" i="2"/>
  <c r="G151" i="2"/>
  <c r="F151" i="2"/>
  <c r="E151" i="2"/>
  <c r="D151" i="2"/>
  <c r="C150" i="2"/>
  <c r="C149" i="2"/>
  <c r="C148" i="2"/>
  <c r="C147" i="2"/>
  <c r="C146" i="2"/>
  <c r="C145" i="2"/>
  <c r="C144" i="2"/>
  <c r="C143" i="2"/>
  <c r="C142" i="2"/>
  <c r="C141" i="2"/>
  <c r="C151" i="2" s="1"/>
  <c r="C140" i="2"/>
  <c r="H138" i="2"/>
  <c r="G138" i="2"/>
  <c r="F138" i="2"/>
  <c r="E138" i="2"/>
  <c r="D138" i="2"/>
  <c r="C137" i="2"/>
  <c r="C136" i="2"/>
  <c r="C135" i="2"/>
  <c r="C134" i="2"/>
  <c r="C133" i="2"/>
  <c r="C132" i="2"/>
  <c r="C131" i="2"/>
  <c r="C130" i="2"/>
  <c r="C138" i="2" s="1"/>
  <c r="H128" i="2"/>
  <c r="G128" i="2"/>
  <c r="F128" i="2"/>
  <c r="E128" i="2"/>
  <c r="D128" i="2"/>
  <c r="C127" i="2"/>
  <c r="C126" i="2"/>
  <c r="C125" i="2"/>
  <c r="C124" i="2"/>
  <c r="C123" i="2"/>
  <c r="C122" i="2"/>
  <c r="C121" i="2"/>
  <c r="C120" i="2"/>
  <c r="C119" i="2"/>
  <c r="C128" i="2" s="1"/>
  <c r="H117" i="2"/>
  <c r="G117" i="2"/>
  <c r="F117" i="2"/>
  <c r="E117" i="2"/>
  <c r="D117" i="2"/>
  <c r="C116" i="2"/>
  <c r="C115" i="2"/>
  <c r="C114" i="2"/>
  <c r="C113" i="2"/>
  <c r="C117" i="2" s="1"/>
  <c r="C112" i="2"/>
  <c r="C111" i="2"/>
  <c r="C110" i="2"/>
  <c r="H108" i="2"/>
  <c r="G108" i="2"/>
  <c r="F108" i="2"/>
  <c r="E108" i="2"/>
  <c r="D108" i="2"/>
  <c r="C107" i="2"/>
  <c r="C106" i="2"/>
  <c r="C105" i="2"/>
  <c r="C104" i="2"/>
  <c r="C103" i="2"/>
  <c r="C102" i="2"/>
  <c r="C101" i="2"/>
  <c r="C100" i="2"/>
  <c r="C108" i="2" s="1"/>
  <c r="H98" i="2"/>
  <c r="G98" i="2"/>
  <c r="F98" i="2"/>
  <c r="E98" i="2"/>
  <c r="D98" i="2"/>
  <c r="C97" i="2"/>
  <c r="C96" i="2"/>
  <c r="C95" i="2"/>
  <c r="C94" i="2"/>
  <c r="C98" i="2" s="1"/>
  <c r="H92" i="2"/>
  <c r="G92" i="2"/>
  <c r="F92" i="2"/>
  <c r="E92" i="2"/>
  <c r="D92" i="2"/>
  <c r="C91" i="2"/>
  <c r="C90" i="2"/>
  <c r="C89" i="2"/>
  <c r="C88" i="2"/>
  <c r="C87" i="2"/>
  <c r="C86" i="2"/>
  <c r="C85" i="2"/>
  <c r="C84" i="2"/>
  <c r="C83" i="2"/>
  <c r="C82" i="2"/>
  <c r="C92" i="2" s="1"/>
  <c r="H80" i="2"/>
  <c r="G80" i="2"/>
  <c r="F80" i="2"/>
  <c r="E80" i="2"/>
  <c r="D80" i="2"/>
  <c r="C79" i="2"/>
  <c r="C78" i="2"/>
  <c r="C77" i="2"/>
  <c r="C76" i="2"/>
  <c r="C75" i="2"/>
  <c r="C74" i="2"/>
  <c r="C73" i="2"/>
  <c r="C72" i="2"/>
  <c r="C71" i="2"/>
  <c r="C70" i="2"/>
  <c r="C69" i="2"/>
  <c r="C80" i="2" s="1"/>
  <c r="H67" i="2"/>
  <c r="G67" i="2"/>
  <c r="F67" i="2"/>
  <c r="E67" i="2"/>
  <c r="D67" i="2"/>
  <c r="C66" i="2"/>
  <c r="C65" i="2"/>
  <c r="C64" i="2"/>
  <c r="C63" i="2"/>
  <c r="C62" i="2"/>
  <c r="C61" i="2"/>
  <c r="C60" i="2"/>
  <c r="C59" i="2"/>
  <c r="C58" i="2"/>
  <c r="C57" i="2"/>
  <c r="C67" i="2" s="1"/>
  <c r="H55" i="2"/>
  <c r="G55" i="2"/>
  <c r="F55" i="2"/>
  <c r="E55" i="2"/>
  <c r="E331" i="2" s="1"/>
  <c r="D55" i="2"/>
  <c r="C54" i="2"/>
  <c r="C53" i="2"/>
  <c r="C52" i="2"/>
  <c r="C51" i="2"/>
  <c r="C50" i="2"/>
  <c r="C49" i="2"/>
  <c r="C48" i="2"/>
  <c r="C47" i="2"/>
  <c r="C46" i="2"/>
  <c r="C45" i="2"/>
  <c r="C44" i="2"/>
  <c r="C43" i="2"/>
  <c r="C55" i="2" s="1"/>
  <c r="H41" i="2"/>
  <c r="G41" i="2"/>
  <c r="F41" i="2"/>
  <c r="E41" i="2"/>
  <c r="D41" i="2"/>
  <c r="C40" i="2"/>
  <c r="C39" i="2"/>
  <c r="C38" i="2"/>
  <c r="C37" i="2"/>
  <c r="C36" i="2"/>
  <c r="C35" i="2"/>
  <c r="C34" i="2"/>
  <c r="C33" i="2"/>
  <c r="C32" i="2"/>
  <c r="C31" i="2"/>
  <c r="C30" i="2"/>
  <c r="C29" i="2"/>
  <c r="C41" i="2" s="1"/>
  <c r="C28" i="2"/>
  <c r="H26" i="2"/>
  <c r="H331" i="2" s="1"/>
  <c r="G26" i="2"/>
  <c r="G331" i="2" s="1"/>
  <c r="F26" i="2"/>
  <c r="F331" i="2" s="1"/>
  <c r="E26" i="2"/>
  <c r="D26" i="2"/>
  <c r="D331" i="2" s="1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26" i="2" s="1"/>
  <c r="E327" i="5"/>
  <c r="D327" i="5"/>
  <c r="E320" i="5"/>
  <c r="D320" i="5"/>
  <c r="E308" i="5"/>
  <c r="D308" i="5"/>
  <c r="E295" i="5"/>
  <c r="D295" i="5"/>
  <c r="E288" i="5"/>
  <c r="D288" i="5"/>
  <c r="E275" i="5"/>
  <c r="D275" i="5"/>
  <c r="E250" i="5"/>
  <c r="D250" i="5"/>
  <c r="E238" i="5"/>
  <c r="D238" i="5"/>
  <c r="E232" i="5"/>
  <c r="D232" i="5"/>
  <c r="E223" i="5"/>
  <c r="D223" i="5"/>
  <c r="E213" i="5"/>
  <c r="D213" i="5"/>
  <c r="E204" i="5"/>
  <c r="D204" i="5"/>
  <c r="E184" i="5"/>
  <c r="D184" i="5"/>
  <c r="E171" i="5"/>
  <c r="D171" i="5"/>
  <c r="E163" i="5"/>
  <c r="D163" i="5"/>
  <c r="E149" i="5"/>
  <c r="D149" i="5"/>
  <c r="E136" i="5"/>
  <c r="D136" i="5"/>
  <c r="E126" i="5"/>
  <c r="D126" i="5"/>
  <c r="E115" i="5"/>
  <c r="D115" i="5"/>
  <c r="E106" i="5"/>
  <c r="D106" i="5"/>
  <c r="E96" i="5"/>
  <c r="D96" i="5"/>
  <c r="E90" i="5"/>
  <c r="D90" i="5"/>
  <c r="E78" i="5"/>
  <c r="D78" i="5"/>
  <c r="E65" i="5"/>
  <c r="D65" i="5"/>
  <c r="E53" i="5"/>
  <c r="D53" i="5"/>
  <c r="E39" i="5"/>
  <c r="D39" i="5"/>
  <c r="E24" i="5"/>
  <c r="E329" i="5" s="1"/>
  <c r="D24" i="5"/>
  <c r="D329" i="5" s="1"/>
  <c r="C331" i="2" l="1"/>
</calcChain>
</file>

<file path=xl/sharedStrings.xml><?xml version="1.0" encoding="utf-8"?>
<sst xmlns="http://schemas.openxmlformats.org/spreadsheetml/2006/main" count="934" uniqueCount="489">
  <si>
    <t>№</t>
  </si>
  <si>
    <t>ОБЛАСТИ</t>
  </si>
  <si>
    <t>по</t>
  </si>
  <si>
    <t>в т.ч. по категории:</t>
  </si>
  <si>
    <r>
      <t>И</t>
    </r>
    <r>
      <rPr>
        <sz val="12"/>
        <rFont val="Times New Roman"/>
        <family val="1"/>
        <charset val="204"/>
      </rPr>
      <t xml:space="preserve">  </t>
    </r>
  </si>
  <si>
    <t>Ветерани</t>
  </si>
  <si>
    <t>Деца до</t>
  </si>
  <si>
    <t>Учащи</t>
  </si>
  <si>
    <t>Лица,</t>
  </si>
  <si>
    <t>Хора с</t>
  </si>
  <si>
    <t>р</t>
  </si>
  <si>
    <t>ОБЩО</t>
  </si>
  <si>
    <t>в.инв.,</t>
  </si>
  <si>
    <t xml:space="preserve">7 нав. г </t>
  </si>
  <si>
    <t>ред.обуч.</t>
  </si>
  <si>
    <t>получаващи</t>
  </si>
  <si>
    <t>уврежд.</t>
  </si>
  <si>
    <t>е</t>
  </si>
  <si>
    <t>ОБЩИНИ</t>
  </si>
  <si>
    <t>в.постр.</t>
  </si>
  <si>
    <t>и от</t>
  </si>
  <si>
    <t>пенсия</t>
  </si>
  <si>
    <t>с нам.</t>
  </si>
  <si>
    <t>д</t>
  </si>
  <si>
    <t>7 до 14</t>
  </si>
  <si>
    <t>работ-ст</t>
  </si>
  <si>
    <t>нав. г.</t>
  </si>
  <si>
    <t>над 70,99</t>
  </si>
  <si>
    <t>/чл. 19, т. 1 и 2/</t>
  </si>
  <si>
    <t>/чл. 19, т. 3 и 4/</t>
  </si>
  <si>
    <t>/чл. 19, т. 5/</t>
  </si>
  <si>
    <t>/чл. 19, т. 6/</t>
  </si>
  <si>
    <t>/чл. 19, т. 10/</t>
  </si>
  <si>
    <t>ОБЛАСТ БЛАГОЕВГРАД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</si>
  <si>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</si>
  <si>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</si>
  <si>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</si>
  <si>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</si>
  <si>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</si>
  <si>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</si>
  <si>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</si>
  <si>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</si>
  <si>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</si>
  <si>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</si>
  <si>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</si>
  <si>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</si>
  <si>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</si>
  <si>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</si>
  <si>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ОБЛАСТ БУРГАС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</si>
  <si>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</si>
  <si>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</si>
  <si>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</si>
  <si>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</si>
  <si>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</si>
  <si>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</si>
  <si>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</si>
  <si>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</si>
  <si>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</si>
  <si>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</si>
  <si>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</si>
  <si>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</si>
  <si>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ОБЛАСТ ВАРНА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</si>
  <si>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</si>
  <si>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</si>
  <si>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</si>
  <si>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</si>
  <si>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</si>
  <si>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</si>
  <si>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</si>
  <si>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Долни Чифлик</t>
  </si>
  <si>
    <t>Дългопол</t>
  </si>
  <si>
    <t>Провадия</t>
  </si>
  <si>
    <t>Суворово</t>
  </si>
  <si>
    <t>ОБЛАСТ ВЕЛИКО ТЪРНОВО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</si>
  <si>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</si>
  <si>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</si>
  <si>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</si>
  <si>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</si>
  <si>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</si>
  <si>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</si>
  <si>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</si>
  <si>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</si>
  <si>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</si>
  <si>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</si>
  <si>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ОБЛАСТ ВИДИН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</si>
  <si>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</si>
  <si>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</si>
  <si>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</si>
  <si>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</si>
  <si>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</si>
  <si>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</si>
  <si>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</si>
  <si>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</si>
  <si>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</si>
  <si>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</si>
  <si>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</si>
  <si>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ОБЛАСТ ВРАЦА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</si>
  <si>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</si>
  <si>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</si>
  <si>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</si>
  <si>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</si>
  <si>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</si>
  <si>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</si>
  <si>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</si>
  <si>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</si>
  <si>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</si>
  <si>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</si>
  <si>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ОБЛАСТ ГАБРОВО</t>
  </si>
  <si>
    <t>Габрово</t>
  </si>
  <si>
    <t>Дряново</t>
  </si>
  <si>
    <t>Севлиево</t>
  </si>
  <si>
    <t>Трявна</t>
  </si>
  <si>
    <t>ОБЛАСТ ДОБРИЧ</t>
  </si>
  <si>
    <t>Балчик</t>
  </si>
  <si>
    <t>Генерал Тошево</t>
  </si>
  <si>
    <t>Добричка</t>
  </si>
  <si>
    <t>Каварна</t>
  </si>
  <si>
    <t>Крушари</t>
  </si>
  <si>
    <t>Тервел</t>
  </si>
  <si>
    <t>Шабла</t>
  </si>
  <si>
    <t>ОБЛАСТ КЪРДЖАЛИ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</si>
  <si>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</si>
  <si>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</si>
  <si>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</si>
  <si>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</si>
  <si>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</si>
  <si>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</si>
  <si>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</si>
  <si>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ОБЛАСТ КЮСТЕНДИЛ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</si>
  <si>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</si>
  <si>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</si>
  <si>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</si>
  <si>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</si>
  <si>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</si>
  <si>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</si>
  <si>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Трекляно</t>
  </si>
  <si>
    <t>ОБЛАСТ ЛОВЕЧ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</si>
  <si>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</si>
  <si>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</si>
  <si>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</si>
  <si>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</si>
  <si>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</si>
  <si>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</si>
  <si>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</si>
  <si>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</si>
  <si>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ОБЛАСТ МОНТАНА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</si>
  <si>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</si>
  <si>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</si>
  <si>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</si>
  <si>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</si>
  <si>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</si>
  <si>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</si>
  <si>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</si>
  <si>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</si>
  <si>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</si>
  <si>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</si>
  <si>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</si>
  <si>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ОБЛАСТ ПАЗАРДЖИК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</si>
  <si>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</si>
  <si>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</si>
  <si>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</si>
  <si>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</si>
  <si>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</si>
  <si>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</si>
  <si>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</si>
  <si>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</si>
  <si>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</si>
  <si>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</si>
  <si>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</si>
  <si>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</si>
  <si>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ОБЛАСТ ПЕРНИК</t>
  </si>
  <si>
    <t>Брезник</t>
  </si>
  <si>
    <t>Земен</t>
  </si>
  <si>
    <t>Ковачевци</t>
  </si>
  <si>
    <t>Перник</t>
  </si>
  <si>
    <t>Радомир</t>
  </si>
  <si>
    <t>Трън</t>
  </si>
  <si>
    <t>ОБЛАСТ ПЛЕВЕН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</si>
  <si>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</si>
  <si>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</si>
  <si>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</si>
  <si>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</si>
  <si>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</si>
  <si>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</si>
  <si>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</si>
  <si>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</si>
  <si>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</si>
  <si>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</si>
  <si>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</si>
  <si>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ОБЛАСТ ПЛОВДИВ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</si>
  <si>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</si>
  <si>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</si>
  <si>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</si>
  <si>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</si>
  <si>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</si>
  <si>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</si>
  <si>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</si>
  <si>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</si>
  <si>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</si>
  <si>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</si>
  <si>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</si>
  <si>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</si>
  <si>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</si>
  <si>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</si>
  <si>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</si>
  <si>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</si>
  <si>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</si>
  <si>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</si>
  <si>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ОБЛАСТ РАЗГРАД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</si>
  <si>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</si>
  <si>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</si>
  <si>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</si>
  <si>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</si>
  <si>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</si>
  <si>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</si>
  <si>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</si>
  <si>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ОБЛАСТ РУСЕ</t>
  </si>
  <si>
    <t>Борово</t>
  </si>
  <si>
    <t>Иваново</t>
  </si>
  <si>
    <t>Русе</t>
  </si>
  <si>
    <t>Ценово</t>
  </si>
  <si>
    <t>ОБЛАСТ СИЛИСТРА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</si>
  <si>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</si>
  <si>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</si>
  <si>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</si>
  <si>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</si>
  <si>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</si>
  <si>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</si>
  <si>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</si>
  <si>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ОБЛАСТ СЛИВЕН</t>
  </si>
  <si>
    <t>Котел</t>
  </si>
  <si>
    <t>Нова Загора</t>
  </si>
  <si>
    <t>Сливен</t>
  </si>
  <si>
    <t>Твърдица</t>
  </si>
  <si>
    <t>ОБЛАСТ СМОЛЯН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</si>
  <si>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</si>
  <si>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</si>
  <si>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</si>
  <si>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</si>
  <si>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</si>
  <si>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</si>
  <si>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</si>
  <si>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</si>
  <si>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</si>
  <si>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</si>
  <si>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ОБЛАСТ СОФИЙСКА</t>
  </si>
  <si>
    <t>Антон</t>
  </si>
  <si>
    <t>Божурище</t>
  </si>
  <si>
    <t>Ботевград</t>
  </si>
  <si>
    <t>Годеч</t>
  </si>
  <si>
    <t>Горна Малина</t>
  </si>
  <si>
    <t>Драгоман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</si>
  <si>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</si>
  <si>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</si>
  <si>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</si>
  <si>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</si>
  <si>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</si>
  <si>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</si>
  <si>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</si>
  <si>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</si>
  <si>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</si>
  <si>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</si>
  <si>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</si>
  <si>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</si>
  <si>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</si>
  <si>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Челопеч</t>
  </si>
  <si>
    <t>ОБЛАСТ СТАРА ЗАГОРА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</si>
  <si>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</si>
  <si>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</si>
  <si>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</si>
  <si>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</si>
  <si>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</si>
  <si>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</si>
  <si>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</si>
  <si>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</si>
  <si>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</si>
  <si>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</si>
  <si>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</si>
  <si>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ОБЛАСТ ТЪРГОВИЩЕ</t>
  </si>
  <si>
    <t>Антоново</t>
  </si>
  <si>
    <t>Омуртаг</t>
  </si>
  <si>
    <t>Опака</t>
  </si>
  <si>
    <t>Попово</t>
  </si>
  <si>
    <t>Търговище</t>
  </si>
  <si>
    <t>ОБЛАСТ ХАСКОВО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</si>
  <si>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</si>
  <si>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</si>
  <si>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</si>
  <si>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</si>
  <si>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</si>
  <si>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</si>
  <si>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</si>
  <si>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</si>
  <si>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</si>
  <si>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</si>
  <si>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ОБЛАСТ ШУМЕН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</si>
  <si>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</si>
  <si>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</si>
  <si>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</si>
  <si>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</si>
  <si>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</si>
  <si>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</si>
  <si>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Смядово</t>
  </si>
  <si>
    <t>Хитрино</t>
  </si>
  <si>
    <t>Шумен</t>
  </si>
  <si>
    <t>ОБЛАСТ ЯМБОЛ</t>
  </si>
  <si>
    <t>Болярово</t>
  </si>
  <si>
    <t>Елхово</t>
  </si>
  <si>
    <t>Стралджа</t>
  </si>
  <si>
    <t>Тунджа</t>
  </si>
  <si>
    <t>Ямбол</t>
  </si>
  <si>
    <t>ОБЩ   С Б О Р</t>
  </si>
  <si>
    <t>Бургас</t>
  </si>
  <si>
    <t>Вълчи дол</t>
  </si>
  <si>
    <t>Долни чифлик</t>
  </si>
  <si>
    <t>Добрич</t>
  </si>
  <si>
    <t>Бобов дол</t>
  </si>
  <si>
    <t>Сапарева баня</t>
  </si>
  <si>
    <t>Червен бряг</t>
  </si>
  <si>
    <t>Ветово</t>
  </si>
  <si>
    <t>Две могили</t>
  </si>
  <si>
    <t>Сливо поле</t>
  </si>
  <si>
    <t>Столична община</t>
  </si>
  <si>
    <t>Долна баня</t>
  </si>
  <si>
    <t>Чавдар</t>
  </si>
  <si>
    <t>Павел баня</t>
  </si>
  <si>
    <t>Минерални бани</t>
  </si>
  <si>
    <t>Нови пазар</t>
  </si>
  <si>
    <t>за 2024 г.  средства за компенсации</t>
  </si>
  <si>
    <t>в т.ч.</t>
  </si>
  <si>
    <t>ОБЩИНА</t>
  </si>
  <si>
    <t>УВЕЛИЧАВА</t>
  </si>
  <si>
    <t>трансфери за други</t>
  </si>
  <si>
    <t>бюджетните</t>
  </si>
  <si>
    <t>целеви разходи</t>
  </si>
  <si>
    <t>взаимоотн.</t>
  </si>
  <si>
    <t>Kресна</t>
  </si>
  <si>
    <t>Pазлог</t>
  </si>
  <si>
    <t>Cандански</t>
  </si>
  <si>
    <t>Cатовча</t>
  </si>
  <si>
    <t>Cимитли</t>
  </si>
  <si>
    <t>Cтрумяни</t>
  </si>
  <si>
    <t>Xаджидимово</t>
  </si>
  <si>
    <t xml:space="preserve">Aйтос   </t>
  </si>
  <si>
    <t xml:space="preserve">Бургас         </t>
  </si>
  <si>
    <t>Kамено</t>
  </si>
  <si>
    <t>Kарнобат</t>
  </si>
  <si>
    <t>Mалко Tърново</t>
  </si>
  <si>
    <t>Hесебър</t>
  </si>
  <si>
    <t>Pуен</t>
  </si>
  <si>
    <t>Cозопол</t>
  </si>
  <si>
    <t>Cунгурларе</t>
  </si>
  <si>
    <t>Aврен</t>
  </si>
  <si>
    <t>Aксаково</t>
  </si>
  <si>
    <t>Bарна</t>
  </si>
  <si>
    <t>Bетрино</t>
  </si>
  <si>
    <t>Bълчи Дол</t>
  </si>
  <si>
    <t>Cуворово</t>
  </si>
  <si>
    <t xml:space="preserve">Bелико Tърново    </t>
  </si>
  <si>
    <t>Горна Oряховица</t>
  </si>
  <si>
    <t>Eлена</t>
  </si>
  <si>
    <t>Полски Tръмбеш</t>
  </si>
  <si>
    <t>Cвищов</t>
  </si>
  <si>
    <t>Cтражица</t>
  </si>
  <si>
    <t>Cухиндол</t>
  </si>
  <si>
    <t>Bидин</t>
  </si>
  <si>
    <t>Kула</t>
  </si>
  <si>
    <t>Mакреш</t>
  </si>
  <si>
    <t>Hово Cело</t>
  </si>
  <si>
    <t>Pужинци</t>
  </si>
  <si>
    <t>Бяла Cлатина</t>
  </si>
  <si>
    <t>Bраца</t>
  </si>
  <si>
    <t>Kозлодуй</t>
  </si>
  <si>
    <t>Kриводол</t>
  </si>
  <si>
    <t>Mездра</t>
  </si>
  <si>
    <t>Mизия</t>
  </si>
  <si>
    <t>Oряхово</t>
  </si>
  <si>
    <t>Pоман</t>
  </si>
  <si>
    <t>Xайредин</t>
  </si>
  <si>
    <t>Cевлиево</t>
  </si>
  <si>
    <t>Tрявна</t>
  </si>
  <si>
    <t xml:space="preserve">Добрич </t>
  </si>
  <si>
    <t>Kаварна</t>
  </si>
  <si>
    <t>Kрушари</t>
  </si>
  <si>
    <t>Tервел</t>
  </si>
  <si>
    <t>Aрдино</t>
  </si>
  <si>
    <t>Kирково</t>
  </si>
  <si>
    <t>Kрумовград</t>
  </si>
  <si>
    <t>Kърджали</t>
  </si>
  <si>
    <t>Mомчилград</t>
  </si>
  <si>
    <t>Бобовдол</t>
  </si>
  <si>
    <t>Kочериново</t>
  </si>
  <si>
    <t>Kюстендил</t>
  </si>
  <si>
    <t>Hевестино</t>
  </si>
  <si>
    <t>Pила</t>
  </si>
  <si>
    <t>Cапарева Баня</t>
  </si>
  <si>
    <t>Tрекляно</t>
  </si>
  <si>
    <t>Aприлци</t>
  </si>
  <si>
    <t>Tетевен</t>
  </si>
  <si>
    <t>Tроян</t>
  </si>
  <si>
    <t>Bълчедръм</t>
  </si>
  <si>
    <t>Bършец</t>
  </si>
  <si>
    <t>Mедковец</t>
  </si>
  <si>
    <t>Mонтана</t>
  </si>
  <si>
    <t>Bелинград</t>
  </si>
  <si>
    <t>Pакитово</t>
  </si>
  <si>
    <t>Cептември</t>
  </si>
  <si>
    <t>Cтрелча</t>
  </si>
  <si>
    <t>Kовачевци</t>
  </si>
  <si>
    <t>Pадомир</t>
  </si>
  <si>
    <t>Tрън</t>
  </si>
  <si>
    <t>Долна Mитрополия</t>
  </si>
  <si>
    <t>Hикопол</t>
  </si>
  <si>
    <t>Kнежа</t>
  </si>
  <si>
    <t>Aсеновград</t>
  </si>
  <si>
    <t>Kалояново</t>
  </si>
  <si>
    <t>Kарлово</t>
  </si>
  <si>
    <t>Mарица</t>
  </si>
  <si>
    <t>Pаковски</t>
  </si>
  <si>
    <t>Pодопи</t>
  </si>
  <si>
    <t>Cадово</t>
  </si>
  <si>
    <t>Cъединение</t>
  </si>
  <si>
    <t>Xисаря</t>
  </si>
  <si>
    <t>Kубрат</t>
  </si>
  <si>
    <t>Pазград</t>
  </si>
  <si>
    <t>Cамуил</t>
  </si>
  <si>
    <t>Beтово</t>
  </si>
  <si>
    <t>Две Mогили</t>
  </si>
  <si>
    <t>Pусе</t>
  </si>
  <si>
    <t>Cливо Поле</t>
  </si>
  <si>
    <t>Aлфатар</t>
  </si>
  <si>
    <t>Kайнарджа</t>
  </si>
  <si>
    <t>Cилистра</t>
  </si>
  <si>
    <t>Cитово</t>
  </si>
  <si>
    <t>Tутракан</t>
  </si>
  <si>
    <t>Kотел</t>
  </si>
  <si>
    <t>Hова Загора</t>
  </si>
  <si>
    <t>Cливен</t>
  </si>
  <si>
    <t>Tвърдица</t>
  </si>
  <si>
    <t>Mадан</t>
  </si>
  <si>
    <t>Hеделино</t>
  </si>
  <si>
    <t>Pудозем</t>
  </si>
  <si>
    <t>Cмолян</t>
  </si>
  <si>
    <t>СТОЛИЧНА ОБЩИНА</t>
  </si>
  <si>
    <t>Горна Mалина</t>
  </si>
  <si>
    <t>Eлин Пелин</t>
  </si>
  <si>
    <t>Eтрополе</t>
  </si>
  <si>
    <t>Kопривщица</t>
  </si>
  <si>
    <t>Kостенец</t>
  </si>
  <si>
    <t>Kостинброд</t>
  </si>
  <si>
    <t>Cамоков</t>
  </si>
  <si>
    <t>Cвоге</t>
  </si>
  <si>
    <t>Cливница</t>
  </si>
  <si>
    <t>Kазанлък</t>
  </si>
  <si>
    <t>Mъглиж</t>
  </si>
  <si>
    <t>Oпан</t>
  </si>
  <si>
    <t>Pаднево</t>
  </si>
  <si>
    <t>Cтара Загора</t>
  </si>
  <si>
    <t>Aнтоново</t>
  </si>
  <si>
    <t>Oмуртаг</t>
  </si>
  <si>
    <t>Oпака</t>
  </si>
  <si>
    <t>Tърговище</t>
  </si>
  <si>
    <t>Mаджарово</t>
  </si>
  <si>
    <t>Mинерални Бани</t>
  </si>
  <si>
    <t>Cвиленград</t>
  </si>
  <si>
    <t>Cимеоновград</t>
  </si>
  <si>
    <t>Cтамболово</t>
  </si>
  <si>
    <t>Tополовград</t>
  </si>
  <si>
    <t>Xарманли</t>
  </si>
  <si>
    <t>Xасково</t>
  </si>
  <si>
    <t>Bенец</t>
  </si>
  <si>
    <t>Bърбица</t>
  </si>
  <si>
    <t>Kаолиново</t>
  </si>
  <si>
    <t>Kаспичан</t>
  </si>
  <si>
    <t>Hикола Kозлево</t>
  </si>
  <si>
    <t>Hови Пазар</t>
  </si>
  <si>
    <t>Cмядово</t>
  </si>
  <si>
    <t>Xитрино</t>
  </si>
  <si>
    <t xml:space="preserve">Болярово          </t>
  </si>
  <si>
    <t>Eлхово</t>
  </si>
  <si>
    <t>Cтралджа</t>
  </si>
  <si>
    <t>Tунджа</t>
  </si>
  <si>
    <t>ВСИЧКО</t>
  </si>
  <si>
    <t>Приложение към ФО по ПМС № 440/11.12.2024 г.</t>
  </si>
  <si>
    <t>§§ 31-28</t>
  </si>
  <si>
    <t>Средства по ПМС № 440</t>
  </si>
  <si>
    <t>Код</t>
  </si>
  <si>
    <t>/в лв./</t>
  </si>
  <si>
    <t>Приложение към ФО-89  по ПМС № 440/11.12.2024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</si>
</sst>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71">
    <xf numFmtId="0" fontId="0" fillId="0" borderId="0" xfId="0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1" fillId="0" borderId="0" xfId="1"/>
    <xf numFmtId="0" fontId="2" fillId="0" borderId="5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left"/>
    </xf>
    <xf numFmtId="0" fontId="6" fillId="0" borderId="1" xfId="1" applyNumberFormat="1" applyFont="1" applyFill="1" applyBorder="1" applyAlignment="1">
      <alignment horizontal="center"/>
    </xf>
    <xf numFmtId="0" fontId="6" fillId="0" borderId="3" xfId="1" applyNumberFormat="1" applyFont="1" applyFill="1" applyBorder="1" applyAlignment="1">
      <alignment horizontal="center"/>
    </xf>
    <xf numFmtId="0" fontId="6" fillId="0" borderId="1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3" fillId="2" borderId="5" xfId="1" applyNumberFormat="1" applyFont="1" applyFill="1" applyBorder="1"/>
    <xf numFmtId="0" fontId="2" fillId="0" borderId="0" xfId="1" applyFont="1" applyBorder="1"/>
    <xf numFmtId="0" fontId="6" fillId="0" borderId="5" xfId="1" applyNumberFormat="1" applyFont="1" applyFill="1" applyBorder="1" applyAlignment="1">
      <alignment horizontal="center"/>
    </xf>
    <xf numFmtId="0" fontId="6" fillId="0" borderId="8" xfId="1" applyNumberFormat="1" applyFont="1" applyFill="1" applyBorder="1" applyAlignment="1">
      <alignment horizontal="center"/>
    </xf>
    <xf numFmtId="0" fontId="6" fillId="0" borderId="5" xfId="1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/>
    </xf>
    <xf numFmtId="0" fontId="3" fillId="2" borderId="5" xfId="1" applyNumberFormat="1" applyFont="1" applyFill="1" applyBorder="1" applyAlignment="1">
      <alignment horizontal="center"/>
    </xf>
    <xf numFmtId="0" fontId="6" fillId="0" borderId="9" xfId="1" applyNumberFormat="1" applyFont="1" applyBorder="1" applyAlignment="1">
      <alignment horizontal="center"/>
    </xf>
    <xf numFmtId="0" fontId="2" fillId="0" borderId="6" xfId="1" applyFont="1" applyBorder="1"/>
    <xf numFmtId="0" fontId="7" fillId="0" borderId="12" xfId="1" applyNumberFormat="1" applyFont="1" applyBorder="1" applyAlignment="1">
      <alignment horizontal="center"/>
    </xf>
    <xf numFmtId="0" fontId="7" fillId="0" borderId="7" xfId="1" applyNumberFormat="1" applyFont="1" applyBorder="1" applyAlignment="1">
      <alignment horizontal="center"/>
    </xf>
    <xf numFmtId="0" fontId="7" fillId="0" borderId="6" xfId="1" applyNumberFormat="1" applyFont="1" applyBorder="1" applyAlignment="1">
      <alignment horizontal="center"/>
    </xf>
    <xf numFmtId="0" fontId="8" fillId="2" borderId="12" xfId="1" applyNumberFormat="1" applyFont="1" applyFill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13" xfId="1" applyNumberFormat="1" applyFont="1" applyFill="1" applyBorder="1" applyAlignment="1">
      <alignment horizontal="center"/>
    </xf>
    <xf numFmtId="0" fontId="9" fillId="2" borderId="13" xfId="1" applyNumberFormat="1" applyFont="1" applyFill="1" applyBorder="1" applyAlignment="1">
      <alignment horizontal="center"/>
    </xf>
    <xf numFmtId="0" fontId="3" fillId="0" borderId="12" xfId="1" applyNumberFormat="1" applyFont="1" applyFill="1" applyBorder="1" applyAlignment="1">
      <alignment horizontal="center"/>
    </xf>
    <xf numFmtId="0" fontId="3" fillId="0" borderId="12" xfId="1" applyNumberFormat="1" applyFont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3" fontId="10" fillId="2" borderId="14" xfId="1" applyNumberFormat="1" applyFont="1" applyFill="1" applyBorder="1" applyAlignment="1">
      <alignment horizontal="right"/>
    </xf>
    <xf numFmtId="3" fontId="10" fillId="2" borderId="14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0" fontId="2" fillId="0" borderId="14" xfId="1" applyFont="1" applyFill="1" applyBorder="1" applyAlignment="1">
      <alignment horizontal="left"/>
    </xf>
    <xf numFmtId="3" fontId="2" fillId="3" borderId="14" xfId="1" applyNumberFormat="1" applyFont="1" applyFill="1" applyBorder="1"/>
    <xf numFmtId="3" fontId="2" fillId="0" borderId="14" xfId="1" applyNumberFormat="1" applyFont="1" applyFill="1" applyBorder="1"/>
    <xf numFmtId="3" fontId="2" fillId="0" borderId="14" xfId="1" applyNumberFormat="1" applyFont="1" applyBorder="1"/>
    <xf numFmtId="3" fontId="2" fillId="2" borderId="14" xfId="1" applyNumberFormat="1" applyFont="1" applyFill="1" applyBorder="1"/>
    <xf numFmtId="3" fontId="1" fillId="0" borderId="0" xfId="1" applyNumberFormat="1" applyFill="1" applyBorder="1"/>
    <xf numFmtId="0" fontId="1" fillId="0" borderId="0" xfId="1" applyFill="1" applyBorder="1"/>
    <xf numFmtId="0" fontId="3" fillId="0" borderId="14" xfId="1" applyFont="1" applyFill="1" applyBorder="1" applyAlignment="1">
      <alignment horizontal="left"/>
    </xf>
    <xf numFmtId="0" fontId="2" fillId="0" borderId="14" xfId="1" applyFont="1" applyBorder="1"/>
    <xf numFmtId="3" fontId="11" fillId="0" borderId="14" xfId="1" applyNumberFormat="1" applyFont="1" applyFill="1" applyBorder="1"/>
    <xf numFmtId="0" fontId="12" fillId="0" borderId="14" xfId="1" applyFont="1" applyBorder="1"/>
    <xf numFmtId="3" fontId="12" fillId="0" borderId="0" xfId="1" applyNumberFormat="1" applyFont="1" applyFill="1" applyBorder="1" applyAlignment="1">
      <alignment horizontal="right"/>
    </xf>
    <xf numFmtId="0" fontId="2" fillId="0" borderId="0" xfId="1" applyFont="1" applyBorder="1" applyAlignment="1">
      <alignment horizontal="left"/>
    </xf>
    <xf numFmtId="0" fontId="2" fillId="0" borderId="0" xfId="1" applyNumberFormat="1" applyFont="1" applyBorder="1"/>
    <xf numFmtId="0" fontId="2" fillId="0" borderId="0" xfId="1" applyNumberFormat="1" applyFont="1" applyFill="1" applyBorder="1"/>
    <xf numFmtId="0" fontId="5" fillId="0" borderId="0" xfId="1" applyNumberFormat="1" applyFont="1"/>
    <xf numFmtId="0" fontId="1" fillId="0" borderId="0" xfId="1" applyFill="1"/>
    <xf numFmtId="1" fontId="1" fillId="0" borderId="0" xfId="1" applyNumberFormat="1"/>
    <xf numFmtId="0" fontId="2" fillId="0" borderId="0" xfId="1" applyFont="1" applyAlignment="1">
      <alignment horizontal="left"/>
    </xf>
    <xf numFmtId="0" fontId="2" fillId="0" borderId="0" xfId="1" applyFont="1"/>
    <xf numFmtId="0" fontId="2" fillId="0" borderId="0" xfId="1" applyNumberFormat="1" applyFont="1"/>
    <xf numFmtId="0" fontId="3" fillId="0" borderId="0" xfId="1" applyNumberFormat="1" applyFont="1"/>
    <xf numFmtId="0" fontId="2" fillId="0" borderId="0" xfId="1" applyNumberFormat="1" applyFont="1" applyFill="1"/>
    <xf numFmtId="0" fontId="2" fillId="0" borderId="0" xfId="1" applyFont="1" applyFill="1"/>
    <xf numFmtId="0" fontId="3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3" fillId="0" borderId="0" xfId="1" applyFont="1"/>
    <xf numFmtId="0" fontId="13" fillId="0" borderId="0" xfId="1" applyNumberFormat="1" applyFont="1"/>
    <xf numFmtId="0" fontId="5" fillId="0" borderId="0" xfId="1" applyFont="1" applyAlignment="1">
      <alignment horizontal="left"/>
    </xf>
    <xf numFmtId="0" fontId="5" fillId="0" borderId="0" xfId="1" applyFont="1"/>
    <xf numFmtId="0" fontId="13" fillId="0" borderId="0" xfId="1" applyNumberFormat="1" applyFont="1" applyFill="1"/>
    <xf numFmtId="0" fontId="7" fillId="0" borderId="0" xfId="1" applyFont="1" applyAlignment="1">
      <alignment horizontal="left"/>
    </xf>
    <xf numFmtId="0" fontId="7" fillId="0" borderId="0" xfId="1" applyFont="1"/>
    <xf numFmtId="0" fontId="14" fillId="0" borderId="0" xfId="1" applyFont="1"/>
    <xf numFmtId="0" fontId="15" fillId="0" borderId="0" xfId="1" applyFont="1"/>
    <xf numFmtId="0" fontId="14" fillId="0" borderId="0" xfId="1" applyFont="1" applyAlignment="1">
      <alignment horizontal="left"/>
    </xf>
    <xf numFmtId="0" fontId="1" fillId="0" borderId="0" xfId="1" applyNumberFormat="1"/>
    <xf numFmtId="0" fontId="1" fillId="0" borderId="0" xfId="1" applyAlignment="1">
      <alignment horizontal="left"/>
    </xf>
    <xf numFmtId="3" fontId="16" fillId="0" borderId="16" xfId="0" applyNumberFormat="1" applyFont="1" applyBorder="1" applyProtection="1"/>
    <xf numFmtId="0" fontId="3" fillId="0" borderId="1" xfId="1" applyFont="1" applyBorder="1" applyAlignment="1">
      <alignment horizontal="center"/>
    </xf>
    <xf numFmtId="0" fontId="17" fillId="0" borderId="14" xfId="0" applyFont="1" applyBorder="1" applyProtection="1"/>
    <xf numFmtId="0" fontId="17" fillId="0" borderId="14" xfId="0" applyFont="1" applyBorder="1"/>
    <xf numFmtId="0" fontId="17" fillId="3" borderId="14" xfId="0" applyFont="1" applyFill="1" applyBorder="1"/>
    <xf numFmtId="3" fontId="16" fillId="0" borderId="0" xfId="0" applyNumberFormat="1" applyFont="1" applyProtection="1"/>
    <xf numFmtId="0" fontId="19" fillId="0" borderId="0" xfId="2" applyFont="1" applyFill="1"/>
    <xf numFmtId="0" fontId="19" fillId="0" borderId="0" xfId="2" applyFont="1"/>
    <xf numFmtId="0" fontId="20" fillId="0" borderId="0" xfId="2" applyFont="1"/>
    <xf numFmtId="0" fontId="3" fillId="0" borderId="0" xfId="2" applyFont="1" applyFill="1" applyBorder="1" applyAlignment="1" applyProtection="1">
      <alignment horizontal="center"/>
      <protection locked="0"/>
    </xf>
    <xf numFmtId="0" fontId="6" fillId="0" borderId="0" xfId="2" applyFont="1"/>
    <xf numFmtId="0" fontId="3" fillId="0" borderId="17" xfId="2" applyFont="1" applyFill="1" applyBorder="1" applyAlignment="1" applyProtection="1">
      <protection locked="0"/>
    </xf>
    <xf numFmtId="3" fontId="3" fillId="0" borderId="18" xfId="2" applyNumberFormat="1" applyFont="1" applyFill="1" applyBorder="1" applyAlignment="1" applyProtection="1">
      <alignment horizontal="center"/>
      <protection locked="0"/>
    </xf>
    <xf numFmtId="0" fontId="3" fillId="0" borderId="19" xfId="2" applyFont="1" applyFill="1" applyBorder="1" applyAlignment="1">
      <alignment horizontal="center"/>
    </xf>
    <xf numFmtId="0" fontId="20" fillId="0" borderId="0" xfId="2" applyFont="1" applyFill="1"/>
    <xf numFmtId="9" fontId="3" fillId="0" borderId="20" xfId="2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 applyFill="1" applyBorder="1" applyAlignment="1" applyProtection="1">
      <alignment horizontal="center"/>
      <protection locked="0"/>
    </xf>
    <xf numFmtId="0" fontId="3" fillId="0" borderId="21" xfId="2" applyFont="1" applyFill="1" applyBorder="1" applyAlignment="1">
      <alignment horizontal="center"/>
    </xf>
    <xf numFmtId="0" fontId="2" fillId="0" borderId="20" xfId="2" applyFont="1" applyFill="1" applyBorder="1" applyAlignment="1" applyProtection="1">
      <protection locked="0"/>
    </xf>
    <xf numFmtId="3" fontId="3" fillId="0" borderId="0" xfId="2" applyNumberFormat="1" applyFont="1" applyFill="1" applyBorder="1" applyAlignment="1">
      <alignment horizontal="center"/>
    </xf>
    <xf numFmtId="0" fontId="2" fillId="0" borderId="22" xfId="2" applyFont="1" applyFill="1" applyBorder="1" applyAlignment="1" applyProtection="1">
      <protection locked="0"/>
    </xf>
    <xf numFmtId="3" fontId="3" fillId="0" borderId="23" xfId="2" applyNumberFormat="1" applyFont="1" applyFill="1" applyBorder="1"/>
    <xf numFmtId="0" fontId="3" fillId="0" borderId="24" xfId="2" applyFont="1" applyFill="1" applyBorder="1"/>
    <xf numFmtId="0" fontId="6" fillId="0" borderId="15" xfId="2" applyFont="1" applyBorder="1" applyProtection="1"/>
    <xf numFmtId="3" fontId="6" fillId="0" borderId="15" xfId="2" applyNumberFormat="1" applyFont="1" applyBorder="1"/>
    <xf numFmtId="0" fontId="6" fillId="0" borderId="14" xfId="2" applyFont="1" applyBorder="1"/>
    <xf numFmtId="3" fontId="6" fillId="0" borderId="14" xfId="2" applyNumberFormat="1" applyFont="1" applyBorder="1"/>
    <xf numFmtId="0" fontId="6" fillId="0" borderId="14" xfId="2" applyFont="1" applyFill="1" applyBorder="1"/>
    <xf numFmtId="3" fontId="19" fillId="0" borderId="0" xfId="2" applyNumberFormat="1" applyFont="1" applyFill="1"/>
    <xf numFmtId="0" fontId="21" fillId="0" borderId="0" xfId="2" applyFont="1" applyFill="1"/>
    <xf numFmtId="3" fontId="19" fillId="0" borderId="0" xfId="2" applyNumberFormat="1" applyFont="1"/>
    <xf numFmtId="0" fontId="6" fillId="0" borderId="0" xfId="2" applyFont="1" applyFill="1"/>
    <xf numFmtId="0" fontId="22" fillId="0" borderId="14" xfId="2" applyFont="1" applyFill="1" applyBorder="1"/>
    <xf numFmtId="0" fontId="6" fillId="0" borderId="25" xfId="2" applyFont="1" applyBorder="1"/>
    <xf numFmtId="3" fontId="22" fillId="3" borderId="14" xfId="2" applyNumberFormat="1" applyFont="1" applyFill="1" applyBorder="1" applyProtection="1">
      <protection locked="0"/>
    </xf>
    <xf numFmtId="3" fontId="3" fillId="0" borderId="16" xfId="2" applyNumberFormat="1" applyFont="1" applyBorder="1" applyProtection="1"/>
    <xf numFmtId="3" fontId="20" fillId="0" borderId="0" xfId="2" applyNumberFormat="1" applyFont="1"/>
    <xf numFmtId="0" fontId="6" fillId="0" borderId="0" xfId="2" applyFont="1" applyBorder="1" applyAlignment="1" applyProtection="1">
      <protection locked="0"/>
    </xf>
    <xf numFmtId="3" fontId="6" fillId="0" borderId="0" xfId="2" applyNumberFormat="1" applyFont="1"/>
    <xf numFmtId="164" fontId="6" fillId="0" borderId="0" xfId="2" applyNumberFormat="1" applyFont="1"/>
    <xf numFmtId="3" fontId="22" fillId="0" borderId="0" xfId="2" applyNumberFormat="1" applyFont="1"/>
    <xf numFmtId="3" fontId="23" fillId="0" borderId="0" xfId="2" applyNumberFormat="1" applyFont="1"/>
    <xf numFmtId="164" fontId="23" fillId="0" borderId="0" xfId="2" applyNumberFormat="1" applyFont="1"/>
    <xf numFmtId="0" fontId="24" fillId="0" borderId="0" xfId="2" applyFont="1" applyAlignment="1">
      <alignment vertical="center"/>
    </xf>
    <xf numFmtId="0" fontId="25" fillId="0" borderId="0" xfId="2" applyFont="1"/>
    <xf numFmtId="164" fontId="19" fillId="0" borderId="0" xfId="2" applyNumberFormat="1" applyFont="1"/>
    <xf numFmtId="0" fontId="26" fillId="0" borderId="0" xfId="2" applyFont="1" applyBorder="1" applyAlignment="1" applyProtection="1">
      <protection locked="0"/>
    </xf>
    <xf numFmtId="3" fontId="26" fillId="0" borderId="0" xfId="2" applyNumberFormat="1" applyFont="1"/>
    <xf numFmtId="164" fontId="26" fillId="0" borderId="0" xfId="2" applyNumberFormat="1" applyFont="1"/>
    <xf numFmtId="0" fontId="20" fillId="0" borderId="0" xfId="2" applyFont="1" applyBorder="1" applyAlignment="1" applyProtection="1">
      <protection locked="0"/>
    </xf>
    <xf numFmtId="164" fontId="20" fillId="0" borderId="0" xfId="2" applyNumberFormat="1" applyFont="1"/>
    <xf numFmtId="0" fontId="18" fillId="0" borderId="0" xfId="2" applyFont="1" applyFill="1" applyBorder="1" applyAlignment="1" applyProtection="1">
      <alignment horizontal="left"/>
      <protection locked="0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2" fillId="2" borderId="9" xfId="1" applyFont="1" applyFill="1" applyBorder="1" applyAlignment="1"/>
    <xf numFmtId="164" fontId="22" fillId="0" borderId="0" xfId="2" applyNumberFormat="1" applyFont="1"/>
    <xf numFmtId="0" fontId="3" fillId="0" borderId="4" xfId="2" applyFont="1" applyFill="1" applyBorder="1" applyAlignment="1">
      <alignment horizontal="center"/>
    </xf>
    <xf numFmtId="0" fontId="3" fillId="0" borderId="9" xfId="2" applyFont="1" applyFill="1" applyBorder="1" applyAlignment="1">
      <alignment horizontal="center"/>
    </xf>
    <xf numFmtId="0" fontId="3" fillId="0" borderId="26" xfId="2" applyFont="1" applyFill="1" applyBorder="1"/>
    <xf numFmtId="3" fontId="3" fillId="0" borderId="9" xfId="0" applyNumberFormat="1" applyFont="1" applyBorder="1" applyProtection="1"/>
    <xf numFmtId="0" fontId="6" fillId="0" borderId="5" xfId="2" applyFont="1" applyBorder="1"/>
    <xf numFmtId="0" fontId="6" fillId="0" borderId="5" xfId="2" applyFont="1" applyFill="1" applyBorder="1"/>
    <xf numFmtId="0" fontId="6" fillId="0" borderId="28" xfId="2" applyFont="1" applyBorder="1"/>
    <xf numFmtId="0" fontId="6" fillId="0" borderId="28" xfId="2" applyFont="1" applyFill="1" applyBorder="1"/>
    <xf numFmtId="0" fontId="22" fillId="0" borderId="28" xfId="2" applyFont="1" applyFill="1" applyBorder="1"/>
    <xf numFmtId="0" fontId="6" fillId="0" borderId="29" xfId="2" applyFont="1" applyBorder="1"/>
    <xf numFmtId="3" fontId="6" fillId="0" borderId="26" xfId="2" applyNumberFormat="1" applyFont="1" applyBorder="1"/>
    <xf numFmtId="3" fontId="6" fillId="0" borderId="30" xfId="2" applyNumberFormat="1" applyFont="1" applyBorder="1"/>
    <xf numFmtId="3" fontId="6" fillId="0" borderId="27" xfId="2" applyNumberFormat="1" applyFont="1" applyBorder="1"/>
    <xf numFmtId="3" fontId="6" fillId="0" borderId="28" xfId="2" applyNumberFormat="1" applyFont="1" applyBorder="1"/>
    <xf numFmtId="3" fontId="3" fillId="0" borderId="5" xfId="0" applyNumberFormat="1" applyFont="1" applyBorder="1" applyProtection="1"/>
    <xf numFmtId="3" fontId="22" fillId="3" borderId="29" xfId="2" applyNumberFormat="1" applyFont="1" applyFill="1" applyBorder="1" applyProtection="1">
      <protection locked="0"/>
    </xf>
    <xf numFmtId="3" fontId="3" fillId="0" borderId="29" xfId="2" applyNumberFormat="1" applyFont="1" applyBorder="1" applyProtection="1"/>
    <xf numFmtId="3" fontId="3" fillId="0" borderId="31" xfId="2" applyNumberFormat="1" applyFont="1" applyBorder="1" applyProtection="1"/>
    <xf numFmtId="0" fontId="6" fillId="0" borderId="13" xfId="2" applyFont="1" applyBorder="1"/>
    <xf numFmtId="0" fontId="6" fillId="0" borderId="13" xfId="2" applyFont="1" applyBorder="1" applyAlignment="1" applyProtection="1">
      <protection locked="0"/>
    </xf>
    <xf numFmtId="3" fontId="3" fillId="0" borderId="13" xfId="0" applyNumberFormat="1" applyFont="1" applyBorder="1" applyProtection="1"/>
    <xf numFmtId="3" fontId="3" fillId="0" borderId="11" xfId="0" applyNumberFormat="1" applyFont="1" applyBorder="1" applyProtection="1"/>
    <xf numFmtId="0" fontId="22" fillId="0" borderId="1" xfId="2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center"/>
    </xf>
    <xf numFmtId="0" fontId="22" fillId="0" borderId="5" xfId="2" applyFont="1" applyBorder="1" applyAlignment="1">
      <alignment vertical="center"/>
    </xf>
    <xf numFmtId="9" fontId="3" fillId="0" borderId="1" xfId="2" applyNumberFormat="1" applyFont="1" applyFill="1" applyBorder="1" applyAlignment="1" applyProtection="1">
      <alignment horizontal="center" vertical="center"/>
      <protection locked="0"/>
    </xf>
    <xf numFmtId="9" fontId="3" fillId="0" borderId="5" xfId="2" applyNumberFormat="1" applyFont="1" applyFill="1" applyBorder="1" applyAlignment="1" applyProtection="1">
      <alignment horizontal="center" vertical="center"/>
      <protection locked="0"/>
    </xf>
    <xf numFmtId="9" fontId="3" fillId="0" borderId="27" xfId="2" applyNumberFormat="1" applyFont="1" applyFill="1" applyBorder="1" applyAlignment="1" applyProtection="1">
      <alignment horizontal="center" vertical="center"/>
      <protection locked="0"/>
    </xf>
    <xf numFmtId="3" fontId="3" fillId="0" borderId="1" xfId="2" applyNumberFormat="1" applyFont="1" applyFill="1" applyBorder="1" applyAlignment="1" applyProtection="1">
      <alignment horizontal="center" vertical="center"/>
      <protection locked="0"/>
    </xf>
    <xf numFmtId="3" fontId="3" fillId="0" borderId="5" xfId="2" applyNumberFormat="1" applyFont="1" applyFill="1" applyBorder="1" applyAlignment="1" applyProtection="1">
      <alignment horizontal="center" vertical="center"/>
      <protection locked="0"/>
    </xf>
    <xf numFmtId="3" fontId="3" fillId="0" borderId="5" xfId="2" applyNumberFormat="1" applyFont="1" applyFill="1" applyBorder="1" applyAlignment="1">
      <alignment horizontal="center" vertical="center"/>
    </xf>
    <xf numFmtId="3" fontId="3" fillId="0" borderId="27" xfId="2" applyNumberFormat="1" applyFont="1" applyFill="1" applyBorder="1" applyAlignment="1">
      <alignment vertical="center"/>
    </xf>
    <xf numFmtId="0" fontId="22" fillId="0" borderId="12" xfId="2" applyFont="1" applyBorder="1" applyAlignment="1">
      <alignment horizontal="center" vertical="center"/>
    </xf>
    <xf numFmtId="0" fontId="22" fillId="0" borderId="27" xfId="2" applyFont="1" applyBorder="1" applyProtection="1"/>
    <xf numFmtId="0" fontId="22" fillId="0" borderId="28" xfId="2" applyFont="1" applyBorder="1"/>
    <xf numFmtId="0" fontId="18" fillId="0" borderId="0" xfId="2" applyFont="1" applyFill="1" applyBorder="1" applyAlignment="1" applyProtection="1">
      <alignment horizontal="right"/>
      <protection locked="0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16"/>
  <sheetViews>
    <sheetView tabSelected="1" workbookViewId="0">
      <pane xSplit="3" ySplit="9" topLeftCell="D10" activePane="bottomRight" state="frozen"/>
      <selection pane="topRight" activeCell="C1" sqref="C1"/>
      <selection pane="bottomLeft" activeCell="A9" sqref="A9"/>
      <selection pane="bottomRight" activeCell="M25" sqref="M25"/>
    </sheetView>
  </sheetViews>
  <sheetFormatPr defaultRowHeight="12.75" x14ac:dyDescent="0.2"/>
  <cols>
    <col min="1" max="1" width="4.42578125" style="82" customWidth="1"/>
    <col min="2" max="2" width="9" style="82" customWidth="1"/>
    <col min="3" max="3" width="33.28515625" style="123" customWidth="1"/>
    <col min="4" max="4" width="25.7109375" style="110" customWidth="1"/>
    <col min="5" max="5" width="25.7109375" style="82" customWidth="1"/>
    <col min="6" max="6" width="12" style="82" bestFit="1" customWidth="1"/>
    <col min="7" max="7" width="11.28515625" style="82" bestFit="1" customWidth="1"/>
    <col min="8" max="8" width="9.140625" style="82"/>
    <col min="9" max="9" width="9.85546875" style="82" bestFit="1" customWidth="1"/>
    <col min="10" max="257" width="9.140625" style="82"/>
    <col min="258" max="258" width="5.5703125" style="82" bestFit="1" customWidth="1"/>
    <col min="259" max="259" width="29.85546875" style="82" customWidth="1"/>
    <col min="260" max="261" width="25.7109375" style="82" customWidth="1"/>
    <col min="262" max="262" width="12" style="82" bestFit="1" customWidth="1"/>
    <col min="263" max="263" width="11.28515625" style="82" bestFit="1" customWidth="1"/>
    <col min="264" max="264" width="9.140625" style="82"/>
    <col min="265" max="265" width="9.85546875" style="82" bestFit="1" customWidth="1"/>
    <col min="266" max="513" width="9.140625" style="82"/>
    <col min="514" max="514" width="5.5703125" style="82" bestFit="1" customWidth="1"/>
    <col min="515" max="515" width="29.85546875" style="82" customWidth="1"/>
    <col min="516" max="517" width="25.7109375" style="82" customWidth="1"/>
    <col min="518" max="518" width="12" style="82" bestFit="1" customWidth="1"/>
    <col min="519" max="519" width="11.28515625" style="82" bestFit="1" customWidth="1"/>
    <col min="520" max="520" width="9.140625" style="82"/>
    <col min="521" max="521" width="9.85546875" style="82" bestFit="1" customWidth="1"/>
    <col min="522" max="769" width="9.140625" style="82"/>
    <col min="770" max="770" width="5.5703125" style="82" bestFit="1" customWidth="1"/>
    <col min="771" max="771" width="29.85546875" style="82" customWidth="1"/>
    <col min="772" max="773" width="25.7109375" style="82" customWidth="1"/>
    <col min="774" max="774" width="12" style="82" bestFit="1" customWidth="1"/>
    <col min="775" max="775" width="11.28515625" style="82" bestFit="1" customWidth="1"/>
    <col min="776" max="776" width="9.140625" style="82"/>
    <col min="777" max="777" width="9.85546875" style="82" bestFit="1" customWidth="1"/>
    <col min="778" max="1025" width="9.140625" style="82"/>
    <col min="1026" max="1026" width="5.5703125" style="82" bestFit="1" customWidth="1"/>
    <col min="1027" max="1027" width="29.85546875" style="82" customWidth="1"/>
    <col min="1028" max="1029" width="25.7109375" style="82" customWidth="1"/>
    <col min="1030" max="1030" width="12" style="82" bestFit="1" customWidth="1"/>
    <col min="1031" max="1031" width="11.28515625" style="82" bestFit="1" customWidth="1"/>
    <col min="1032" max="1032" width="9.140625" style="82"/>
    <col min="1033" max="1033" width="9.85546875" style="82" bestFit="1" customWidth="1"/>
    <col min="1034" max="1281" width="9.140625" style="82"/>
    <col min="1282" max="1282" width="5.5703125" style="82" bestFit="1" customWidth="1"/>
    <col min="1283" max="1283" width="29.85546875" style="82" customWidth="1"/>
    <col min="1284" max="1285" width="25.7109375" style="82" customWidth="1"/>
    <col min="1286" max="1286" width="12" style="82" bestFit="1" customWidth="1"/>
    <col min="1287" max="1287" width="11.28515625" style="82" bestFit="1" customWidth="1"/>
    <col min="1288" max="1288" width="9.140625" style="82"/>
    <col min="1289" max="1289" width="9.85546875" style="82" bestFit="1" customWidth="1"/>
    <col min="1290" max="1537" width="9.140625" style="82"/>
    <col min="1538" max="1538" width="5.5703125" style="82" bestFit="1" customWidth="1"/>
    <col min="1539" max="1539" width="29.85546875" style="82" customWidth="1"/>
    <col min="1540" max="1541" width="25.7109375" style="82" customWidth="1"/>
    <col min="1542" max="1542" width="12" style="82" bestFit="1" customWidth="1"/>
    <col min="1543" max="1543" width="11.28515625" style="82" bestFit="1" customWidth="1"/>
    <col min="1544" max="1544" width="9.140625" style="82"/>
    <col min="1545" max="1545" width="9.85546875" style="82" bestFit="1" customWidth="1"/>
    <col min="1546" max="1793" width="9.140625" style="82"/>
    <col min="1794" max="1794" width="5.5703125" style="82" bestFit="1" customWidth="1"/>
    <col min="1795" max="1795" width="29.85546875" style="82" customWidth="1"/>
    <col min="1796" max="1797" width="25.7109375" style="82" customWidth="1"/>
    <col min="1798" max="1798" width="12" style="82" bestFit="1" customWidth="1"/>
    <col min="1799" max="1799" width="11.28515625" style="82" bestFit="1" customWidth="1"/>
    <col min="1800" max="1800" width="9.140625" style="82"/>
    <col min="1801" max="1801" width="9.85546875" style="82" bestFit="1" customWidth="1"/>
    <col min="1802" max="2049" width="9.140625" style="82"/>
    <col min="2050" max="2050" width="5.5703125" style="82" bestFit="1" customWidth="1"/>
    <col min="2051" max="2051" width="29.85546875" style="82" customWidth="1"/>
    <col min="2052" max="2053" width="25.7109375" style="82" customWidth="1"/>
    <col min="2054" max="2054" width="12" style="82" bestFit="1" customWidth="1"/>
    <col min="2055" max="2055" width="11.28515625" style="82" bestFit="1" customWidth="1"/>
    <col min="2056" max="2056" width="9.140625" style="82"/>
    <col min="2057" max="2057" width="9.85546875" style="82" bestFit="1" customWidth="1"/>
    <col min="2058" max="2305" width="9.140625" style="82"/>
    <col min="2306" max="2306" width="5.5703125" style="82" bestFit="1" customWidth="1"/>
    <col min="2307" max="2307" width="29.85546875" style="82" customWidth="1"/>
    <col min="2308" max="2309" width="25.7109375" style="82" customWidth="1"/>
    <col min="2310" max="2310" width="12" style="82" bestFit="1" customWidth="1"/>
    <col min="2311" max="2311" width="11.28515625" style="82" bestFit="1" customWidth="1"/>
    <col min="2312" max="2312" width="9.140625" style="82"/>
    <col min="2313" max="2313" width="9.85546875" style="82" bestFit="1" customWidth="1"/>
    <col min="2314" max="2561" width="9.140625" style="82"/>
    <col min="2562" max="2562" width="5.5703125" style="82" bestFit="1" customWidth="1"/>
    <col min="2563" max="2563" width="29.85546875" style="82" customWidth="1"/>
    <col min="2564" max="2565" width="25.7109375" style="82" customWidth="1"/>
    <col min="2566" max="2566" width="12" style="82" bestFit="1" customWidth="1"/>
    <col min="2567" max="2567" width="11.28515625" style="82" bestFit="1" customWidth="1"/>
    <col min="2568" max="2568" width="9.140625" style="82"/>
    <col min="2569" max="2569" width="9.85546875" style="82" bestFit="1" customWidth="1"/>
    <col min="2570" max="2817" width="9.140625" style="82"/>
    <col min="2818" max="2818" width="5.5703125" style="82" bestFit="1" customWidth="1"/>
    <col min="2819" max="2819" width="29.85546875" style="82" customWidth="1"/>
    <col min="2820" max="2821" width="25.7109375" style="82" customWidth="1"/>
    <col min="2822" max="2822" width="12" style="82" bestFit="1" customWidth="1"/>
    <col min="2823" max="2823" width="11.28515625" style="82" bestFit="1" customWidth="1"/>
    <col min="2824" max="2824" width="9.140625" style="82"/>
    <col min="2825" max="2825" width="9.85546875" style="82" bestFit="1" customWidth="1"/>
    <col min="2826" max="3073" width="9.140625" style="82"/>
    <col min="3074" max="3074" width="5.5703125" style="82" bestFit="1" customWidth="1"/>
    <col min="3075" max="3075" width="29.85546875" style="82" customWidth="1"/>
    <col min="3076" max="3077" width="25.7109375" style="82" customWidth="1"/>
    <col min="3078" max="3078" width="12" style="82" bestFit="1" customWidth="1"/>
    <col min="3079" max="3079" width="11.28515625" style="82" bestFit="1" customWidth="1"/>
    <col min="3080" max="3080" width="9.140625" style="82"/>
    <col min="3081" max="3081" width="9.85546875" style="82" bestFit="1" customWidth="1"/>
    <col min="3082" max="3329" width="9.140625" style="82"/>
    <col min="3330" max="3330" width="5.5703125" style="82" bestFit="1" customWidth="1"/>
    <col min="3331" max="3331" width="29.85546875" style="82" customWidth="1"/>
    <col min="3332" max="3333" width="25.7109375" style="82" customWidth="1"/>
    <col min="3334" max="3334" width="12" style="82" bestFit="1" customWidth="1"/>
    <col min="3335" max="3335" width="11.28515625" style="82" bestFit="1" customWidth="1"/>
    <col min="3336" max="3336" width="9.140625" style="82"/>
    <col min="3337" max="3337" width="9.85546875" style="82" bestFit="1" customWidth="1"/>
    <col min="3338" max="3585" width="9.140625" style="82"/>
    <col min="3586" max="3586" width="5.5703125" style="82" bestFit="1" customWidth="1"/>
    <col min="3587" max="3587" width="29.85546875" style="82" customWidth="1"/>
    <col min="3588" max="3589" width="25.7109375" style="82" customWidth="1"/>
    <col min="3590" max="3590" width="12" style="82" bestFit="1" customWidth="1"/>
    <col min="3591" max="3591" width="11.28515625" style="82" bestFit="1" customWidth="1"/>
    <col min="3592" max="3592" width="9.140625" style="82"/>
    <col min="3593" max="3593" width="9.85546875" style="82" bestFit="1" customWidth="1"/>
    <col min="3594" max="3841" width="9.140625" style="82"/>
    <col min="3842" max="3842" width="5.5703125" style="82" bestFit="1" customWidth="1"/>
    <col min="3843" max="3843" width="29.85546875" style="82" customWidth="1"/>
    <col min="3844" max="3845" width="25.7109375" style="82" customWidth="1"/>
    <col min="3846" max="3846" width="12" style="82" bestFit="1" customWidth="1"/>
    <col min="3847" max="3847" width="11.28515625" style="82" bestFit="1" customWidth="1"/>
    <col min="3848" max="3848" width="9.140625" style="82"/>
    <col min="3849" max="3849" width="9.85546875" style="82" bestFit="1" customWidth="1"/>
    <col min="3850" max="4097" width="9.140625" style="82"/>
    <col min="4098" max="4098" width="5.5703125" style="82" bestFit="1" customWidth="1"/>
    <col min="4099" max="4099" width="29.85546875" style="82" customWidth="1"/>
    <col min="4100" max="4101" width="25.7109375" style="82" customWidth="1"/>
    <col min="4102" max="4102" width="12" style="82" bestFit="1" customWidth="1"/>
    <col min="4103" max="4103" width="11.28515625" style="82" bestFit="1" customWidth="1"/>
    <col min="4104" max="4104" width="9.140625" style="82"/>
    <col min="4105" max="4105" width="9.85546875" style="82" bestFit="1" customWidth="1"/>
    <col min="4106" max="4353" width="9.140625" style="82"/>
    <col min="4354" max="4354" width="5.5703125" style="82" bestFit="1" customWidth="1"/>
    <col min="4355" max="4355" width="29.85546875" style="82" customWidth="1"/>
    <col min="4356" max="4357" width="25.7109375" style="82" customWidth="1"/>
    <col min="4358" max="4358" width="12" style="82" bestFit="1" customWidth="1"/>
    <col min="4359" max="4359" width="11.28515625" style="82" bestFit="1" customWidth="1"/>
    <col min="4360" max="4360" width="9.140625" style="82"/>
    <col min="4361" max="4361" width="9.85546875" style="82" bestFit="1" customWidth="1"/>
    <col min="4362" max="4609" width="9.140625" style="82"/>
    <col min="4610" max="4610" width="5.5703125" style="82" bestFit="1" customWidth="1"/>
    <col min="4611" max="4611" width="29.85546875" style="82" customWidth="1"/>
    <col min="4612" max="4613" width="25.7109375" style="82" customWidth="1"/>
    <col min="4614" max="4614" width="12" style="82" bestFit="1" customWidth="1"/>
    <col min="4615" max="4615" width="11.28515625" style="82" bestFit="1" customWidth="1"/>
    <col min="4616" max="4616" width="9.140625" style="82"/>
    <col min="4617" max="4617" width="9.85546875" style="82" bestFit="1" customWidth="1"/>
    <col min="4618" max="4865" width="9.140625" style="82"/>
    <col min="4866" max="4866" width="5.5703125" style="82" bestFit="1" customWidth="1"/>
    <col min="4867" max="4867" width="29.85546875" style="82" customWidth="1"/>
    <col min="4868" max="4869" width="25.7109375" style="82" customWidth="1"/>
    <col min="4870" max="4870" width="12" style="82" bestFit="1" customWidth="1"/>
    <col min="4871" max="4871" width="11.28515625" style="82" bestFit="1" customWidth="1"/>
    <col min="4872" max="4872" width="9.140625" style="82"/>
    <col min="4873" max="4873" width="9.85546875" style="82" bestFit="1" customWidth="1"/>
    <col min="4874" max="5121" width="9.140625" style="82"/>
    <col min="5122" max="5122" width="5.5703125" style="82" bestFit="1" customWidth="1"/>
    <col min="5123" max="5123" width="29.85546875" style="82" customWidth="1"/>
    <col min="5124" max="5125" width="25.7109375" style="82" customWidth="1"/>
    <col min="5126" max="5126" width="12" style="82" bestFit="1" customWidth="1"/>
    <col min="5127" max="5127" width="11.28515625" style="82" bestFit="1" customWidth="1"/>
    <col min="5128" max="5128" width="9.140625" style="82"/>
    <col min="5129" max="5129" width="9.85546875" style="82" bestFit="1" customWidth="1"/>
    <col min="5130" max="5377" width="9.140625" style="82"/>
    <col min="5378" max="5378" width="5.5703125" style="82" bestFit="1" customWidth="1"/>
    <col min="5379" max="5379" width="29.85546875" style="82" customWidth="1"/>
    <col min="5380" max="5381" width="25.7109375" style="82" customWidth="1"/>
    <col min="5382" max="5382" width="12" style="82" bestFit="1" customWidth="1"/>
    <col min="5383" max="5383" width="11.28515625" style="82" bestFit="1" customWidth="1"/>
    <col min="5384" max="5384" width="9.140625" style="82"/>
    <col min="5385" max="5385" width="9.85546875" style="82" bestFit="1" customWidth="1"/>
    <col min="5386" max="5633" width="9.140625" style="82"/>
    <col min="5634" max="5634" width="5.5703125" style="82" bestFit="1" customWidth="1"/>
    <col min="5635" max="5635" width="29.85546875" style="82" customWidth="1"/>
    <col min="5636" max="5637" width="25.7109375" style="82" customWidth="1"/>
    <col min="5638" max="5638" width="12" style="82" bestFit="1" customWidth="1"/>
    <col min="5639" max="5639" width="11.28515625" style="82" bestFit="1" customWidth="1"/>
    <col min="5640" max="5640" width="9.140625" style="82"/>
    <col min="5641" max="5641" width="9.85546875" style="82" bestFit="1" customWidth="1"/>
    <col min="5642" max="5889" width="9.140625" style="82"/>
    <col min="5890" max="5890" width="5.5703125" style="82" bestFit="1" customWidth="1"/>
    <col min="5891" max="5891" width="29.85546875" style="82" customWidth="1"/>
    <col min="5892" max="5893" width="25.7109375" style="82" customWidth="1"/>
    <col min="5894" max="5894" width="12" style="82" bestFit="1" customWidth="1"/>
    <col min="5895" max="5895" width="11.28515625" style="82" bestFit="1" customWidth="1"/>
    <col min="5896" max="5896" width="9.140625" style="82"/>
    <col min="5897" max="5897" width="9.85546875" style="82" bestFit="1" customWidth="1"/>
    <col min="5898" max="6145" width="9.140625" style="82"/>
    <col min="6146" max="6146" width="5.5703125" style="82" bestFit="1" customWidth="1"/>
    <col min="6147" max="6147" width="29.85546875" style="82" customWidth="1"/>
    <col min="6148" max="6149" width="25.7109375" style="82" customWidth="1"/>
    <col min="6150" max="6150" width="12" style="82" bestFit="1" customWidth="1"/>
    <col min="6151" max="6151" width="11.28515625" style="82" bestFit="1" customWidth="1"/>
    <col min="6152" max="6152" width="9.140625" style="82"/>
    <col min="6153" max="6153" width="9.85546875" style="82" bestFit="1" customWidth="1"/>
    <col min="6154" max="6401" width="9.140625" style="82"/>
    <col min="6402" max="6402" width="5.5703125" style="82" bestFit="1" customWidth="1"/>
    <col min="6403" max="6403" width="29.85546875" style="82" customWidth="1"/>
    <col min="6404" max="6405" width="25.7109375" style="82" customWidth="1"/>
    <col min="6406" max="6406" width="12" style="82" bestFit="1" customWidth="1"/>
    <col min="6407" max="6407" width="11.28515625" style="82" bestFit="1" customWidth="1"/>
    <col min="6408" max="6408" width="9.140625" style="82"/>
    <col min="6409" max="6409" width="9.85546875" style="82" bestFit="1" customWidth="1"/>
    <col min="6410" max="6657" width="9.140625" style="82"/>
    <col min="6658" max="6658" width="5.5703125" style="82" bestFit="1" customWidth="1"/>
    <col min="6659" max="6659" width="29.85546875" style="82" customWidth="1"/>
    <col min="6660" max="6661" width="25.7109375" style="82" customWidth="1"/>
    <col min="6662" max="6662" width="12" style="82" bestFit="1" customWidth="1"/>
    <col min="6663" max="6663" width="11.28515625" style="82" bestFit="1" customWidth="1"/>
    <col min="6664" max="6664" width="9.140625" style="82"/>
    <col min="6665" max="6665" width="9.85546875" style="82" bestFit="1" customWidth="1"/>
    <col min="6666" max="6913" width="9.140625" style="82"/>
    <col min="6914" max="6914" width="5.5703125" style="82" bestFit="1" customWidth="1"/>
    <col min="6915" max="6915" width="29.85546875" style="82" customWidth="1"/>
    <col min="6916" max="6917" width="25.7109375" style="82" customWidth="1"/>
    <col min="6918" max="6918" width="12" style="82" bestFit="1" customWidth="1"/>
    <col min="6919" max="6919" width="11.28515625" style="82" bestFit="1" customWidth="1"/>
    <col min="6920" max="6920" width="9.140625" style="82"/>
    <col min="6921" max="6921" width="9.85546875" style="82" bestFit="1" customWidth="1"/>
    <col min="6922" max="7169" width="9.140625" style="82"/>
    <col min="7170" max="7170" width="5.5703125" style="82" bestFit="1" customWidth="1"/>
    <col min="7171" max="7171" width="29.85546875" style="82" customWidth="1"/>
    <col min="7172" max="7173" width="25.7109375" style="82" customWidth="1"/>
    <col min="7174" max="7174" width="12" style="82" bestFit="1" customWidth="1"/>
    <col min="7175" max="7175" width="11.28515625" style="82" bestFit="1" customWidth="1"/>
    <col min="7176" max="7176" width="9.140625" style="82"/>
    <col min="7177" max="7177" width="9.85546875" style="82" bestFit="1" customWidth="1"/>
    <col min="7178" max="7425" width="9.140625" style="82"/>
    <col min="7426" max="7426" width="5.5703125" style="82" bestFit="1" customWidth="1"/>
    <col min="7427" max="7427" width="29.85546875" style="82" customWidth="1"/>
    <col min="7428" max="7429" width="25.7109375" style="82" customWidth="1"/>
    <col min="7430" max="7430" width="12" style="82" bestFit="1" customWidth="1"/>
    <col min="7431" max="7431" width="11.28515625" style="82" bestFit="1" customWidth="1"/>
    <col min="7432" max="7432" width="9.140625" style="82"/>
    <col min="7433" max="7433" width="9.85546875" style="82" bestFit="1" customWidth="1"/>
    <col min="7434" max="7681" width="9.140625" style="82"/>
    <col min="7682" max="7682" width="5.5703125" style="82" bestFit="1" customWidth="1"/>
    <col min="7683" max="7683" width="29.85546875" style="82" customWidth="1"/>
    <col min="7684" max="7685" width="25.7109375" style="82" customWidth="1"/>
    <col min="7686" max="7686" width="12" style="82" bestFit="1" customWidth="1"/>
    <col min="7687" max="7687" width="11.28515625" style="82" bestFit="1" customWidth="1"/>
    <col min="7688" max="7688" width="9.140625" style="82"/>
    <col min="7689" max="7689" width="9.85546875" style="82" bestFit="1" customWidth="1"/>
    <col min="7690" max="7937" width="9.140625" style="82"/>
    <col min="7938" max="7938" width="5.5703125" style="82" bestFit="1" customWidth="1"/>
    <col min="7939" max="7939" width="29.85546875" style="82" customWidth="1"/>
    <col min="7940" max="7941" width="25.7109375" style="82" customWidth="1"/>
    <col min="7942" max="7942" width="12" style="82" bestFit="1" customWidth="1"/>
    <col min="7943" max="7943" width="11.28515625" style="82" bestFit="1" customWidth="1"/>
    <col min="7944" max="7944" width="9.140625" style="82"/>
    <col min="7945" max="7945" width="9.85546875" style="82" bestFit="1" customWidth="1"/>
    <col min="7946" max="8193" width="9.140625" style="82"/>
    <col min="8194" max="8194" width="5.5703125" style="82" bestFit="1" customWidth="1"/>
    <col min="8195" max="8195" width="29.85546875" style="82" customWidth="1"/>
    <col min="8196" max="8197" width="25.7109375" style="82" customWidth="1"/>
    <col min="8198" max="8198" width="12" style="82" bestFit="1" customWidth="1"/>
    <col min="8199" max="8199" width="11.28515625" style="82" bestFit="1" customWidth="1"/>
    <col min="8200" max="8200" width="9.140625" style="82"/>
    <col min="8201" max="8201" width="9.85546875" style="82" bestFit="1" customWidth="1"/>
    <col min="8202" max="8449" width="9.140625" style="82"/>
    <col min="8450" max="8450" width="5.5703125" style="82" bestFit="1" customWidth="1"/>
    <col min="8451" max="8451" width="29.85546875" style="82" customWidth="1"/>
    <col min="8452" max="8453" width="25.7109375" style="82" customWidth="1"/>
    <col min="8454" max="8454" width="12" style="82" bestFit="1" customWidth="1"/>
    <col min="8455" max="8455" width="11.28515625" style="82" bestFit="1" customWidth="1"/>
    <col min="8456" max="8456" width="9.140625" style="82"/>
    <col min="8457" max="8457" width="9.85546875" style="82" bestFit="1" customWidth="1"/>
    <col min="8458" max="8705" width="9.140625" style="82"/>
    <col min="8706" max="8706" width="5.5703125" style="82" bestFit="1" customWidth="1"/>
    <col min="8707" max="8707" width="29.85546875" style="82" customWidth="1"/>
    <col min="8708" max="8709" width="25.7109375" style="82" customWidth="1"/>
    <col min="8710" max="8710" width="12" style="82" bestFit="1" customWidth="1"/>
    <col min="8711" max="8711" width="11.28515625" style="82" bestFit="1" customWidth="1"/>
    <col min="8712" max="8712" width="9.140625" style="82"/>
    <col min="8713" max="8713" width="9.85546875" style="82" bestFit="1" customWidth="1"/>
    <col min="8714" max="8961" width="9.140625" style="82"/>
    <col min="8962" max="8962" width="5.5703125" style="82" bestFit="1" customWidth="1"/>
    <col min="8963" max="8963" width="29.85546875" style="82" customWidth="1"/>
    <col min="8964" max="8965" width="25.7109375" style="82" customWidth="1"/>
    <col min="8966" max="8966" width="12" style="82" bestFit="1" customWidth="1"/>
    <col min="8967" max="8967" width="11.28515625" style="82" bestFit="1" customWidth="1"/>
    <col min="8968" max="8968" width="9.140625" style="82"/>
    <col min="8969" max="8969" width="9.85546875" style="82" bestFit="1" customWidth="1"/>
    <col min="8970" max="9217" width="9.140625" style="82"/>
    <col min="9218" max="9218" width="5.5703125" style="82" bestFit="1" customWidth="1"/>
    <col min="9219" max="9219" width="29.85546875" style="82" customWidth="1"/>
    <col min="9220" max="9221" width="25.7109375" style="82" customWidth="1"/>
    <col min="9222" max="9222" width="12" style="82" bestFit="1" customWidth="1"/>
    <col min="9223" max="9223" width="11.28515625" style="82" bestFit="1" customWidth="1"/>
    <col min="9224" max="9224" width="9.140625" style="82"/>
    <col min="9225" max="9225" width="9.85546875" style="82" bestFit="1" customWidth="1"/>
    <col min="9226" max="9473" width="9.140625" style="82"/>
    <col min="9474" max="9474" width="5.5703125" style="82" bestFit="1" customWidth="1"/>
    <col min="9475" max="9475" width="29.85546875" style="82" customWidth="1"/>
    <col min="9476" max="9477" width="25.7109375" style="82" customWidth="1"/>
    <col min="9478" max="9478" width="12" style="82" bestFit="1" customWidth="1"/>
    <col min="9479" max="9479" width="11.28515625" style="82" bestFit="1" customWidth="1"/>
    <col min="9480" max="9480" width="9.140625" style="82"/>
    <col min="9481" max="9481" width="9.85546875" style="82" bestFit="1" customWidth="1"/>
    <col min="9482" max="9729" width="9.140625" style="82"/>
    <col min="9730" max="9730" width="5.5703125" style="82" bestFit="1" customWidth="1"/>
    <col min="9731" max="9731" width="29.85546875" style="82" customWidth="1"/>
    <col min="9732" max="9733" width="25.7109375" style="82" customWidth="1"/>
    <col min="9734" max="9734" width="12" style="82" bestFit="1" customWidth="1"/>
    <col min="9735" max="9735" width="11.28515625" style="82" bestFit="1" customWidth="1"/>
    <col min="9736" max="9736" width="9.140625" style="82"/>
    <col min="9737" max="9737" width="9.85546875" style="82" bestFit="1" customWidth="1"/>
    <col min="9738" max="9985" width="9.140625" style="82"/>
    <col min="9986" max="9986" width="5.5703125" style="82" bestFit="1" customWidth="1"/>
    <col min="9987" max="9987" width="29.85546875" style="82" customWidth="1"/>
    <col min="9988" max="9989" width="25.7109375" style="82" customWidth="1"/>
    <col min="9990" max="9990" width="12" style="82" bestFit="1" customWidth="1"/>
    <col min="9991" max="9991" width="11.28515625" style="82" bestFit="1" customWidth="1"/>
    <col min="9992" max="9992" width="9.140625" style="82"/>
    <col min="9993" max="9993" width="9.85546875" style="82" bestFit="1" customWidth="1"/>
    <col min="9994" max="10241" width="9.140625" style="82"/>
    <col min="10242" max="10242" width="5.5703125" style="82" bestFit="1" customWidth="1"/>
    <col min="10243" max="10243" width="29.85546875" style="82" customWidth="1"/>
    <col min="10244" max="10245" width="25.7109375" style="82" customWidth="1"/>
    <col min="10246" max="10246" width="12" style="82" bestFit="1" customWidth="1"/>
    <col min="10247" max="10247" width="11.28515625" style="82" bestFit="1" customWidth="1"/>
    <col min="10248" max="10248" width="9.140625" style="82"/>
    <col min="10249" max="10249" width="9.85546875" style="82" bestFit="1" customWidth="1"/>
    <col min="10250" max="10497" width="9.140625" style="82"/>
    <col min="10498" max="10498" width="5.5703125" style="82" bestFit="1" customWidth="1"/>
    <col min="10499" max="10499" width="29.85546875" style="82" customWidth="1"/>
    <col min="10500" max="10501" width="25.7109375" style="82" customWidth="1"/>
    <col min="10502" max="10502" width="12" style="82" bestFit="1" customWidth="1"/>
    <col min="10503" max="10503" width="11.28515625" style="82" bestFit="1" customWidth="1"/>
    <col min="10504" max="10504" width="9.140625" style="82"/>
    <col min="10505" max="10505" width="9.85546875" style="82" bestFit="1" customWidth="1"/>
    <col min="10506" max="10753" width="9.140625" style="82"/>
    <col min="10754" max="10754" width="5.5703125" style="82" bestFit="1" customWidth="1"/>
    <col min="10755" max="10755" width="29.85546875" style="82" customWidth="1"/>
    <col min="10756" max="10757" width="25.7109375" style="82" customWidth="1"/>
    <col min="10758" max="10758" width="12" style="82" bestFit="1" customWidth="1"/>
    <col min="10759" max="10759" width="11.28515625" style="82" bestFit="1" customWidth="1"/>
    <col min="10760" max="10760" width="9.140625" style="82"/>
    <col min="10761" max="10761" width="9.85546875" style="82" bestFit="1" customWidth="1"/>
    <col min="10762" max="11009" width="9.140625" style="82"/>
    <col min="11010" max="11010" width="5.5703125" style="82" bestFit="1" customWidth="1"/>
    <col min="11011" max="11011" width="29.85546875" style="82" customWidth="1"/>
    <col min="11012" max="11013" width="25.7109375" style="82" customWidth="1"/>
    <col min="11014" max="11014" width="12" style="82" bestFit="1" customWidth="1"/>
    <col min="11015" max="11015" width="11.28515625" style="82" bestFit="1" customWidth="1"/>
    <col min="11016" max="11016" width="9.140625" style="82"/>
    <col min="11017" max="11017" width="9.85546875" style="82" bestFit="1" customWidth="1"/>
    <col min="11018" max="11265" width="9.140625" style="82"/>
    <col min="11266" max="11266" width="5.5703125" style="82" bestFit="1" customWidth="1"/>
    <col min="11267" max="11267" width="29.85546875" style="82" customWidth="1"/>
    <col min="11268" max="11269" width="25.7109375" style="82" customWidth="1"/>
    <col min="11270" max="11270" width="12" style="82" bestFit="1" customWidth="1"/>
    <col min="11271" max="11271" width="11.28515625" style="82" bestFit="1" customWidth="1"/>
    <col min="11272" max="11272" width="9.140625" style="82"/>
    <col min="11273" max="11273" width="9.85546875" style="82" bestFit="1" customWidth="1"/>
    <col min="11274" max="11521" width="9.140625" style="82"/>
    <col min="11522" max="11522" width="5.5703125" style="82" bestFit="1" customWidth="1"/>
    <col min="11523" max="11523" width="29.85546875" style="82" customWidth="1"/>
    <col min="11524" max="11525" width="25.7109375" style="82" customWidth="1"/>
    <col min="11526" max="11526" width="12" style="82" bestFit="1" customWidth="1"/>
    <col min="11527" max="11527" width="11.28515625" style="82" bestFit="1" customWidth="1"/>
    <col min="11528" max="11528" width="9.140625" style="82"/>
    <col min="11529" max="11529" width="9.85546875" style="82" bestFit="1" customWidth="1"/>
    <col min="11530" max="11777" width="9.140625" style="82"/>
    <col min="11778" max="11778" width="5.5703125" style="82" bestFit="1" customWidth="1"/>
    <col min="11779" max="11779" width="29.85546875" style="82" customWidth="1"/>
    <col min="11780" max="11781" width="25.7109375" style="82" customWidth="1"/>
    <col min="11782" max="11782" width="12" style="82" bestFit="1" customWidth="1"/>
    <col min="11783" max="11783" width="11.28515625" style="82" bestFit="1" customWidth="1"/>
    <col min="11784" max="11784" width="9.140625" style="82"/>
    <col min="11785" max="11785" width="9.85546875" style="82" bestFit="1" customWidth="1"/>
    <col min="11786" max="12033" width="9.140625" style="82"/>
    <col min="12034" max="12034" width="5.5703125" style="82" bestFit="1" customWidth="1"/>
    <col min="12035" max="12035" width="29.85546875" style="82" customWidth="1"/>
    <col min="12036" max="12037" width="25.7109375" style="82" customWidth="1"/>
    <col min="12038" max="12038" width="12" style="82" bestFit="1" customWidth="1"/>
    <col min="12039" max="12039" width="11.28515625" style="82" bestFit="1" customWidth="1"/>
    <col min="12040" max="12040" width="9.140625" style="82"/>
    <col min="12041" max="12041" width="9.85546875" style="82" bestFit="1" customWidth="1"/>
    <col min="12042" max="12289" width="9.140625" style="82"/>
    <col min="12290" max="12290" width="5.5703125" style="82" bestFit="1" customWidth="1"/>
    <col min="12291" max="12291" width="29.85546875" style="82" customWidth="1"/>
    <col min="12292" max="12293" width="25.7109375" style="82" customWidth="1"/>
    <col min="12294" max="12294" width="12" style="82" bestFit="1" customWidth="1"/>
    <col min="12295" max="12295" width="11.28515625" style="82" bestFit="1" customWidth="1"/>
    <col min="12296" max="12296" width="9.140625" style="82"/>
    <col min="12297" max="12297" width="9.85546875" style="82" bestFit="1" customWidth="1"/>
    <col min="12298" max="12545" width="9.140625" style="82"/>
    <col min="12546" max="12546" width="5.5703125" style="82" bestFit="1" customWidth="1"/>
    <col min="12547" max="12547" width="29.85546875" style="82" customWidth="1"/>
    <col min="12548" max="12549" width="25.7109375" style="82" customWidth="1"/>
    <col min="12550" max="12550" width="12" style="82" bestFit="1" customWidth="1"/>
    <col min="12551" max="12551" width="11.28515625" style="82" bestFit="1" customWidth="1"/>
    <col min="12552" max="12552" width="9.140625" style="82"/>
    <col min="12553" max="12553" width="9.85546875" style="82" bestFit="1" customWidth="1"/>
    <col min="12554" max="12801" width="9.140625" style="82"/>
    <col min="12802" max="12802" width="5.5703125" style="82" bestFit="1" customWidth="1"/>
    <col min="12803" max="12803" width="29.85546875" style="82" customWidth="1"/>
    <col min="12804" max="12805" width="25.7109375" style="82" customWidth="1"/>
    <col min="12806" max="12806" width="12" style="82" bestFit="1" customWidth="1"/>
    <col min="12807" max="12807" width="11.28515625" style="82" bestFit="1" customWidth="1"/>
    <col min="12808" max="12808" width="9.140625" style="82"/>
    <col min="12809" max="12809" width="9.85546875" style="82" bestFit="1" customWidth="1"/>
    <col min="12810" max="13057" width="9.140625" style="82"/>
    <col min="13058" max="13058" width="5.5703125" style="82" bestFit="1" customWidth="1"/>
    <col min="13059" max="13059" width="29.85546875" style="82" customWidth="1"/>
    <col min="13060" max="13061" width="25.7109375" style="82" customWidth="1"/>
    <col min="13062" max="13062" width="12" style="82" bestFit="1" customWidth="1"/>
    <col min="13063" max="13063" width="11.28515625" style="82" bestFit="1" customWidth="1"/>
    <col min="13064" max="13064" width="9.140625" style="82"/>
    <col min="13065" max="13065" width="9.85546875" style="82" bestFit="1" customWidth="1"/>
    <col min="13066" max="13313" width="9.140625" style="82"/>
    <col min="13314" max="13314" width="5.5703125" style="82" bestFit="1" customWidth="1"/>
    <col min="13315" max="13315" width="29.85546875" style="82" customWidth="1"/>
    <col min="13316" max="13317" width="25.7109375" style="82" customWidth="1"/>
    <col min="13318" max="13318" width="12" style="82" bestFit="1" customWidth="1"/>
    <col min="13319" max="13319" width="11.28515625" style="82" bestFit="1" customWidth="1"/>
    <col min="13320" max="13320" width="9.140625" style="82"/>
    <col min="13321" max="13321" width="9.85546875" style="82" bestFit="1" customWidth="1"/>
    <col min="13322" max="13569" width="9.140625" style="82"/>
    <col min="13570" max="13570" width="5.5703125" style="82" bestFit="1" customWidth="1"/>
    <col min="13571" max="13571" width="29.85546875" style="82" customWidth="1"/>
    <col min="13572" max="13573" width="25.7109375" style="82" customWidth="1"/>
    <col min="13574" max="13574" width="12" style="82" bestFit="1" customWidth="1"/>
    <col min="13575" max="13575" width="11.28515625" style="82" bestFit="1" customWidth="1"/>
    <col min="13576" max="13576" width="9.140625" style="82"/>
    <col min="13577" max="13577" width="9.85546875" style="82" bestFit="1" customWidth="1"/>
    <col min="13578" max="13825" width="9.140625" style="82"/>
    <col min="13826" max="13826" width="5.5703125" style="82" bestFit="1" customWidth="1"/>
    <col min="13827" max="13827" width="29.85546875" style="82" customWidth="1"/>
    <col min="13828" max="13829" width="25.7109375" style="82" customWidth="1"/>
    <col min="13830" max="13830" width="12" style="82" bestFit="1" customWidth="1"/>
    <col min="13831" max="13831" width="11.28515625" style="82" bestFit="1" customWidth="1"/>
    <col min="13832" max="13832" width="9.140625" style="82"/>
    <col min="13833" max="13833" width="9.85546875" style="82" bestFit="1" customWidth="1"/>
    <col min="13834" max="14081" width="9.140625" style="82"/>
    <col min="14082" max="14082" width="5.5703125" style="82" bestFit="1" customWidth="1"/>
    <col min="14083" max="14083" width="29.85546875" style="82" customWidth="1"/>
    <col min="14084" max="14085" width="25.7109375" style="82" customWidth="1"/>
    <col min="14086" max="14086" width="12" style="82" bestFit="1" customWidth="1"/>
    <col min="14087" max="14087" width="11.28515625" style="82" bestFit="1" customWidth="1"/>
    <col min="14088" max="14088" width="9.140625" style="82"/>
    <col min="14089" max="14089" width="9.85546875" style="82" bestFit="1" customWidth="1"/>
    <col min="14090" max="14337" width="9.140625" style="82"/>
    <col min="14338" max="14338" width="5.5703125" style="82" bestFit="1" customWidth="1"/>
    <col min="14339" max="14339" width="29.85546875" style="82" customWidth="1"/>
    <col min="14340" max="14341" width="25.7109375" style="82" customWidth="1"/>
    <col min="14342" max="14342" width="12" style="82" bestFit="1" customWidth="1"/>
    <col min="14343" max="14343" width="11.28515625" style="82" bestFit="1" customWidth="1"/>
    <col min="14344" max="14344" width="9.140625" style="82"/>
    <col min="14345" max="14345" width="9.85546875" style="82" bestFit="1" customWidth="1"/>
    <col min="14346" max="14593" width="9.140625" style="82"/>
    <col min="14594" max="14594" width="5.5703125" style="82" bestFit="1" customWidth="1"/>
    <col min="14595" max="14595" width="29.85546875" style="82" customWidth="1"/>
    <col min="14596" max="14597" width="25.7109375" style="82" customWidth="1"/>
    <col min="14598" max="14598" width="12" style="82" bestFit="1" customWidth="1"/>
    <col min="14599" max="14599" width="11.28515625" style="82" bestFit="1" customWidth="1"/>
    <col min="14600" max="14600" width="9.140625" style="82"/>
    <col min="14601" max="14601" width="9.85546875" style="82" bestFit="1" customWidth="1"/>
    <col min="14602" max="14849" width="9.140625" style="82"/>
    <col min="14850" max="14850" width="5.5703125" style="82" bestFit="1" customWidth="1"/>
    <col min="14851" max="14851" width="29.85546875" style="82" customWidth="1"/>
    <col min="14852" max="14853" width="25.7109375" style="82" customWidth="1"/>
    <col min="14854" max="14854" width="12" style="82" bestFit="1" customWidth="1"/>
    <col min="14855" max="14855" width="11.28515625" style="82" bestFit="1" customWidth="1"/>
    <col min="14856" max="14856" width="9.140625" style="82"/>
    <col min="14857" max="14857" width="9.85546875" style="82" bestFit="1" customWidth="1"/>
    <col min="14858" max="15105" width="9.140625" style="82"/>
    <col min="15106" max="15106" width="5.5703125" style="82" bestFit="1" customWidth="1"/>
    <col min="15107" max="15107" width="29.85546875" style="82" customWidth="1"/>
    <col min="15108" max="15109" width="25.7109375" style="82" customWidth="1"/>
    <col min="15110" max="15110" width="12" style="82" bestFit="1" customWidth="1"/>
    <col min="15111" max="15111" width="11.28515625" style="82" bestFit="1" customWidth="1"/>
    <col min="15112" max="15112" width="9.140625" style="82"/>
    <col min="15113" max="15113" width="9.85546875" style="82" bestFit="1" customWidth="1"/>
    <col min="15114" max="15361" width="9.140625" style="82"/>
    <col min="15362" max="15362" width="5.5703125" style="82" bestFit="1" customWidth="1"/>
    <col min="15363" max="15363" width="29.85546875" style="82" customWidth="1"/>
    <col min="15364" max="15365" width="25.7109375" style="82" customWidth="1"/>
    <col min="15366" max="15366" width="12" style="82" bestFit="1" customWidth="1"/>
    <col min="15367" max="15367" width="11.28515625" style="82" bestFit="1" customWidth="1"/>
    <col min="15368" max="15368" width="9.140625" style="82"/>
    <col min="15369" max="15369" width="9.85546875" style="82" bestFit="1" customWidth="1"/>
    <col min="15370" max="15617" width="9.140625" style="82"/>
    <col min="15618" max="15618" width="5.5703125" style="82" bestFit="1" customWidth="1"/>
    <col min="15619" max="15619" width="29.85546875" style="82" customWidth="1"/>
    <col min="15620" max="15621" width="25.7109375" style="82" customWidth="1"/>
    <col min="15622" max="15622" width="12" style="82" bestFit="1" customWidth="1"/>
    <col min="15623" max="15623" width="11.28515625" style="82" bestFit="1" customWidth="1"/>
    <col min="15624" max="15624" width="9.140625" style="82"/>
    <col min="15625" max="15625" width="9.85546875" style="82" bestFit="1" customWidth="1"/>
    <col min="15626" max="15873" width="9.140625" style="82"/>
    <col min="15874" max="15874" width="5.5703125" style="82" bestFit="1" customWidth="1"/>
    <col min="15875" max="15875" width="29.85546875" style="82" customWidth="1"/>
    <col min="15876" max="15877" width="25.7109375" style="82" customWidth="1"/>
    <col min="15878" max="15878" width="12" style="82" bestFit="1" customWidth="1"/>
    <col min="15879" max="15879" width="11.28515625" style="82" bestFit="1" customWidth="1"/>
    <col min="15880" max="15880" width="9.140625" style="82"/>
    <col min="15881" max="15881" width="9.85546875" style="82" bestFit="1" customWidth="1"/>
    <col min="15882" max="16129" width="9.140625" style="82"/>
    <col min="16130" max="16130" width="5.5703125" style="82" bestFit="1" customWidth="1"/>
    <col min="16131" max="16131" width="29.85546875" style="82" customWidth="1"/>
    <col min="16132" max="16133" width="25.7109375" style="82" customWidth="1"/>
    <col min="16134" max="16134" width="12" style="82" bestFit="1" customWidth="1"/>
    <col min="16135" max="16135" width="11.28515625" style="82" bestFit="1" customWidth="1"/>
    <col min="16136" max="16136" width="9.140625" style="82"/>
    <col min="16137" max="16137" width="9.85546875" style="82" bestFit="1" customWidth="1"/>
    <col min="16138" max="16384" width="9.140625" style="82"/>
  </cols>
  <sheetData>
    <row r="2" spans="2:8" ht="15" customHeight="1" x14ac:dyDescent="0.25">
      <c r="B2" s="125" t="s">
        <v>488</v>
      </c>
      <c r="C2" s="125"/>
      <c r="D2" s="125"/>
      <c r="E2" s="125"/>
      <c r="F2" s="80"/>
      <c r="G2" s="81"/>
    </row>
    <row r="3" spans="2:8" ht="15" customHeight="1" thickBot="1" x14ac:dyDescent="0.3">
      <c r="B3" s="83"/>
      <c r="C3" s="83"/>
      <c r="D3" s="83"/>
      <c r="E3" s="170" t="s">
        <v>487</v>
      </c>
      <c r="F3" s="80"/>
      <c r="G3" s="81"/>
    </row>
    <row r="4" spans="2:8" ht="15.75" x14ac:dyDescent="0.25">
      <c r="B4" s="157" t="s">
        <v>486</v>
      </c>
      <c r="C4" s="160" t="s">
        <v>330</v>
      </c>
      <c r="D4" s="163"/>
      <c r="E4" s="135" t="s">
        <v>329</v>
      </c>
      <c r="F4" s="80"/>
      <c r="G4" s="80"/>
      <c r="H4" s="88"/>
    </row>
    <row r="5" spans="2:8" ht="15.75" x14ac:dyDescent="0.25">
      <c r="B5" s="158"/>
      <c r="C5" s="161"/>
      <c r="D5" s="164" t="s">
        <v>331</v>
      </c>
      <c r="E5" s="136" t="s">
        <v>332</v>
      </c>
      <c r="F5" s="80"/>
      <c r="G5" s="80"/>
      <c r="H5" s="88"/>
    </row>
    <row r="6" spans="2:8" ht="13.5" customHeight="1" x14ac:dyDescent="0.25">
      <c r="B6" s="158"/>
      <c r="C6" s="161"/>
      <c r="D6" s="165" t="s">
        <v>333</v>
      </c>
      <c r="E6" s="136" t="s">
        <v>334</v>
      </c>
      <c r="F6" s="80"/>
      <c r="G6" s="80"/>
      <c r="H6" s="88"/>
    </row>
    <row r="7" spans="2:8" ht="15.75" x14ac:dyDescent="0.25">
      <c r="B7" s="158"/>
      <c r="C7" s="161"/>
      <c r="D7" s="165" t="s">
        <v>335</v>
      </c>
      <c r="E7" s="136" t="s">
        <v>484</v>
      </c>
      <c r="F7" s="80"/>
      <c r="G7" s="80"/>
      <c r="H7" s="88"/>
    </row>
    <row r="8" spans="2:8" ht="16.5" thickBot="1" x14ac:dyDescent="0.3">
      <c r="B8" s="167"/>
      <c r="C8" s="162"/>
      <c r="D8" s="166"/>
      <c r="E8" s="137"/>
      <c r="F8" s="80"/>
      <c r="G8" s="80"/>
      <c r="H8" s="88"/>
    </row>
    <row r="9" spans="2:8" ht="15" x14ac:dyDescent="0.25">
      <c r="B9" s="159"/>
      <c r="C9" s="168" t="s">
        <v>33</v>
      </c>
      <c r="D9" s="147"/>
      <c r="E9" s="145"/>
      <c r="F9" s="80"/>
      <c r="G9" s="80"/>
      <c r="H9" s="88"/>
    </row>
    <row r="10" spans="2:8" ht="15" x14ac:dyDescent="0.25">
      <c r="B10" s="139">
        <v>5101</v>
      </c>
      <c r="C10" s="141" t="s">
        <v>34</v>
      </c>
      <c r="D10" s="148">
        <v>0</v>
      </c>
      <c r="E10" s="146">
        <v>0</v>
      </c>
      <c r="F10" s="80"/>
      <c r="G10" s="80"/>
      <c r="H10" s="88"/>
    </row>
    <row r="11" spans="2:8" ht="15" x14ac:dyDescent="0.25">
      <c r="B11" s="139">
        <v>5102</v>
      </c>
      <c r="C11" s="141" t="s">
        <v>35</v>
      </c>
      <c r="D11" s="148">
        <v>62488</v>
      </c>
      <c r="E11" s="146">
        <v>62488</v>
      </c>
      <c r="F11" s="80"/>
      <c r="G11" s="80"/>
      <c r="H11" s="88"/>
    </row>
    <row r="12" spans="2:8" ht="15" x14ac:dyDescent="0.25">
      <c r="B12" s="139">
        <v>5103</v>
      </c>
      <c r="C12" s="141" t="s">
        <v>36</v>
      </c>
      <c r="D12" s="148">
        <v>465419</v>
      </c>
      <c r="E12" s="146">
        <v>465419</v>
      </c>
      <c r="F12" s="80"/>
      <c r="G12" s="80"/>
      <c r="H12" s="88"/>
    </row>
    <row r="13" spans="2:8" ht="15" x14ac:dyDescent="0.25">
      <c r="B13" s="139">
        <v>5104</v>
      </c>
      <c r="C13" s="141" t="s">
        <v>37</v>
      </c>
      <c r="D13" s="148">
        <v>0</v>
      </c>
      <c r="E13" s="146">
        <v>0</v>
      </c>
      <c r="F13" s="80"/>
      <c r="G13" s="80"/>
      <c r="H13" s="88"/>
    </row>
    <row r="14" spans="2:8" ht="15" x14ac:dyDescent="0.25">
      <c r="B14" s="139">
        <v>5105</v>
      </c>
      <c r="C14" s="141" t="s">
        <v>38</v>
      </c>
      <c r="D14" s="148">
        <v>0</v>
      </c>
      <c r="E14" s="146">
        <v>0</v>
      </c>
      <c r="F14" s="80"/>
      <c r="G14" s="80"/>
      <c r="H14" s="88"/>
    </row>
    <row r="15" spans="2:8" ht="15" x14ac:dyDescent="0.25">
      <c r="B15" s="139">
        <v>5106</v>
      </c>
      <c r="C15" s="141" t="s">
        <v>336</v>
      </c>
      <c r="D15" s="148">
        <v>6583</v>
      </c>
      <c r="E15" s="146">
        <v>6583</v>
      </c>
      <c r="F15" s="80"/>
      <c r="G15" s="80"/>
      <c r="H15" s="88"/>
    </row>
    <row r="16" spans="2:8" ht="15" x14ac:dyDescent="0.25">
      <c r="B16" s="139">
        <v>5107</v>
      </c>
      <c r="C16" s="142" t="s">
        <v>40</v>
      </c>
      <c r="D16" s="148">
        <v>50924</v>
      </c>
      <c r="E16" s="146">
        <v>50924</v>
      </c>
      <c r="F16" s="80"/>
      <c r="G16" s="80"/>
      <c r="H16" s="88"/>
    </row>
    <row r="17" spans="2:8" ht="15" x14ac:dyDescent="0.25">
      <c r="B17" s="139">
        <v>5108</v>
      </c>
      <c r="C17" s="142" t="s">
        <v>337</v>
      </c>
      <c r="D17" s="148">
        <v>145373</v>
      </c>
      <c r="E17" s="146">
        <v>145373</v>
      </c>
      <c r="F17" s="80"/>
      <c r="G17" s="80"/>
      <c r="H17" s="88"/>
    </row>
    <row r="18" spans="2:8" ht="15" x14ac:dyDescent="0.25">
      <c r="B18" s="139">
        <v>5109</v>
      </c>
      <c r="C18" s="142" t="s">
        <v>338</v>
      </c>
      <c r="D18" s="148">
        <v>0</v>
      </c>
      <c r="E18" s="146">
        <v>0</v>
      </c>
      <c r="F18" s="80"/>
      <c r="G18" s="80"/>
      <c r="H18" s="88"/>
    </row>
    <row r="19" spans="2:8" ht="15" x14ac:dyDescent="0.25">
      <c r="B19" s="139">
        <v>5110</v>
      </c>
      <c r="C19" s="142" t="s">
        <v>339</v>
      </c>
      <c r="D19" s="148">
        <v>0</v>
      </c>
      <c r="E19" s="146">
        <v>0</v>
      </c>
      <c r="F19" s="80"/>
      <c r="G19" s="80"/>
      <c r="H19" s="88"/>
    </row>
    <row r="20" spans="2:8" ht="15" x14ac:dyDescent="0.25">
      <c r="B20" s="139">
        <v>5111</v>
      </c>
      <c r="C20" s="142" t="s">
        <v>340</v>
      </c>
      <c r="D20" s="148">
        <v>0</v>
      </c>
      <c r="E20" s="146">
        <v>0</v>
      </c>
      <c r="F20" s="80"/>
      <c r="G20" s="80"/>
      <c r="H20" s="88"/>
    </row>
    <row r="21" spans="2:8" ht="15" x14ac:dyDescent="0.25">
      <c r="B21" s="139">
        <v>5112</v>
      </c>
      <c r="C21" s="142" t="s">
        <v>341</v>
      </c>
      <c r="D21" s="148">
        <v>0</v>
      </c>
      <c r="E21" s="146">
        <v>0</v>
      </c>
      <c r="F21" s="80"/>
      <c r="G21" s="80"/>
      <c r="H21" s="88"/>
    </row>
    <row r="22" spans="2:8" ht="15" x14ac:dyDescent="0.25">
      <c r="B22" s="139">
        <v>5113</v>
      </c>
      <c r="C22" s="142" t="s">
        <v>342</v>
      </c>
      <c r="D22" s="148">
        <v>0</v>
      </c>
      <c r="E22" s="146">
        <v>0</v>
      </c>
      <c r="F22" s="80"/>
      <c r="G22" s="80"/>
      <c r="H22" s="88"/>
    </row>
    <row r="23" spans="2:8" ht="15" x14ac:dyDescent="0.25">
      <c r="B23" s="139">
        <v>5114</v>
      </c>
      <c r="C23" s="142" t="s">
        <v>47</v>
      </c>
      <c r="D23" s="148">
        <v>0</v>
      </c>
      <c r="E23" s="146">
        <v>0</v>
      </c>
      <c r="F23" s="80"/>
      <c r="G23" s="80"/>
      <c r="H23" s="88"/>
    </row>
    <row r="24" spans="2:8" ht="18.75" customHeight="1" x14ac:dyDescent="0.25">
      <c r="B24" s="139">
        <v>5198</v>
      </c>
      <c r="C24" s="142"/>
      <c r="D24" s="149">
        <f>SUM(D10:D23)</f>
        <v>730787</v>
      </c>
      <c r="E24" s="138">
        <f>SUM(E10:E23)</f>
        <v>730787</v>
      </c>
      <c r="F24" s="80"/>
      <c r="G24" s="102"/>
      <c r="H24" s="103"/>
    </row>
    <row r="25" spans="2:8" ht="15" x14ac:dyDescent="0.25">
      <c r="B25" s="139">
        <v>5199</v>
      </c>
      <c r="C25" s="143" t="s">
        <v>48</v>
      </c>
      <c r="D25" s="148"/>
      <c r="E25" s="146"/>
      <c r="F25" s="81"/>
      <c r="G25" s="81"/>
    </row>
    <row r="26" spans="2:8" ht="15" x14ac:dyDescent="0.25">
      <c r="B26" s="139">
        <v>5201</v>
      </c>
      <c r="C26" s="142" t="s">
        <v>343</v>
      </c>
      <c r="D26" s="148">
        <v>0</v>
      </c>
      <c r="E26" s="146">
        <v>0</v>
      </c>
      <c r="F26" s="81"/>
      <c r="G26" s="81"/>
    </row>
    <row r="27" spans="2:8" ht="15" x14ac:dyDescent="0.25">
      <c r="B27" s="139">
        <v>5202</v>
      </c>
      <c r="C27" s="142" t="s">
        <v>344</v>
      </c>
      <c r="D27" s="148">
        <v>4086613</v>
      </c>
      <c r="E27" s="146">
        <v>4086613</v>
      </c>
      <c r="F27" s="81"/>
      <c r="G27" s="81"/>
    </row>
    <row r="28" spans="2:8" ht="15" x14ac:dyDescent="0.25">
      <c r="B28" s="139">
        <v>5203</v>
      </c>
      <c r="C28" s="142" t="s">
        <v>345</v>
      </c>
      <c r="D28" s="148">
        <v>0</v>
      </c>
      <c r="E28" s="146">
        <v>0</v>
      </c>
      <c r="F28" s="81"/>
      <c r="G28" s="81"/>
    </row>
    <row r="29" spans="2:8" ht="15" x14ac:dyDescent="0.25">
      <c r="B29" s="139">
        <v>5204</v>
      </c>
      <c r="C29" s="142" t="s">
        <v>346</v>
      </c>
      <c r="D29" s="148">
        <v>0</v>
      </c>
      <c r="E29" s="146">
        <v>0</v>
      </c>
      <c r="F29" s="81"/>
      <c r="G29" s="81"/>
    </row>
    <row r="30" spans="2:8" ht="15" x14ac:dyDescent="0.25">
      <c r="B30" s="139">
        <v>5205</v>
      </c>
      <c r="C30" s="142" t="s">
        <v>347</v>
      </c>
      <c r="D30" s="148">
        <v>0</v>
      </c>
      <c r="E30" s="146">
        <v>0</v>
      </c>
      <c r="F30" s="81"/>
      <c r="G30" s="81"/>
    </row>
    <row r="31" spans="2:8" ht="15" x14ac:dyDescent="0.25">
      <c r="B31" s="139">
        <v>5206</v>
      </c>
      <c r="C31" s="142" t="s">
        <v>348</v>
      </c>
      <c r="D31" s="148">
        <v>0</v>
      </c>
      <c r="E31" s="146">
        <v>0</v>
      </c>
      <c r="F31" s="81"/>
      <c r="G31" s="81"/>
    </row>
    <row r="32" spans="2:8" ht="15" x14ac:dyDescent="0.25">
      <c r="B32" s="139">
        <v>5207</v>
      </c>
      <c r="C32" s="142" t="s">
        <v>54</v>
      </c>
      <c r="D32" s="148">
        <v>0</v>
      </c>
      <c r="E32" s="146">
        <v>0</v>
      </c>
      <c r="F32" s="81"/>
      <c r="G32" s="81"/>
    </row>
    <row r="33" spans="2:7" ht="15" x14ac:dyDescent="0.25">
      <c r="B33" s="139">
        <v>5208</v>
      </c>
      <c r="C33" s="142" t="s">
        <v>55</v>
      </c>
      <c r="D33" s="148">
        <v>0</v>
      </c>
      <c r="E33" s="146">
        <v>0</v>
      </c>
      <c r="F33" s="81"/>
      <c r="G33" s="81"/>
    </row>
    <row r="34" spans="2:7" ht="15" x14ac:dyDescent="0.25">
      <c r="B34" s="139">
        <v>5209</v>
      </c>
      <c r="C34" s="142" t="s">
        <v>349</v>
      </c>
      <c r="D34" s="148">
        <v>0</v>
      </c>
      <c r="E34" s="146">
        <v>0</v>
      </c>
      <c r="F34" s="81"/>
      <c r="G34" s="81"/>
    </row>
    <row r="35" spans="2:7" ht="15" x14ac:dyDescent="0.25">
      <c r="B35" s="139">
        <v>5210</v>
      </c>
      <c r="C35" s="142" t="s">
        <v>350</v>
      </c>
      <c r="D35" s="148">
        <v>0</v>
      </c>
      <c r="E35" s="146">
        <v>0</v>
      </c>
      <c r="F35" s="81"/>
      <c r="G35" s="81"/>
    </row>
    <row r="36" spans="2:7" ht="15" x14ac:dyDescent="0.25">
      <c r="B36" s="139">
        <v>5211</v>
      </c>
      <c r="C36" s="142" t="s">
        <v>58</v>
      </c>
      <c r="D36" s="148">
        <v>0</v>
      </c>
      <c r="E36" s="146">
        <v>0</v>
      </c>
      <c r="F36" s="81"/>
      <c r="G36" s="81"/>
    </row>
    <row r="37" spans="2:7" ht="15" x14ac:dyDescent="0.25">
      <c r="B37" s="139">
        <v>5212</v>
      </c>
      <c r="C37" s="142" t="s">
        <v>351</v>
      </c>
      <c r="D37" s="148">
        <v>0</v>
      </c>
      <c r="E37" s="146">
        <v>0</v>
      </c>
      <c r="F37" s="81"/>
      <c r="G37" s="81"/>
    </row>
    <row r="38" spans="2:7" ht="15" x14ac:dyDescent="0.25">
      <c r="B38" s="139">
        <v>5213</v>
      </c>
      <c r="C38" s="142" t="s">
        <v>60</v>
      </c>
      <c r="D38" s="148">
        <v>0</v>
      </c>
      <c r="E38" s="146">
        <v>0</v>
      </c>
      <c r="F38" s="81"/>
      <c r="G38" s="81"/>
    </row>
    <row r="39" spans="2:7" ht="15.75" x14ac:dyDescent="0.25">
      <c r="B39" s="139">
        <v>5298</v>
      </c>
      <c r="C39" s="142"/>
      <c r="D39" s="149">
        <f>SUM(D26:D38)</f>
        <v>4086613</v>
      </c>
      <c r="E39" s="138">
        <f>SUM(E26:E38)</f>
        <v>4086613</v>
      </c>
      <c r="F39" s="81"/>
      <c r="G39" s="81"/>
    </row>
    <row r="40" spans="2:7" ht="15" x14ac:dyDescent="0.25">
      <c r="B40" s="139">
        <v>5299</v>
      </c>
      <c r="C40" s="143" t="s">
        <v>61</v>
      </c>
      <c r="D40" s="148"/>
      <c r="E40" s="146"/>
      <c r="F40" s="81"/>
      <c r="G40" s="81"/>
    </row>
    <row r="41" spans="2:7" ht="15" x14ac:dyDescent="0.25">
      <c r="B41" s="139">
        <v>5301</v>
      </c>
      <c r="C41" s="142" t="s">
        <v>352</v>
      </c>
      <c r="D41" s="148">
        <v>0</v>
      </c>
      <c r="E41" s="146">
        <v>0</v>
      </c>
      <c r="F41" s="81"/>
      <c r="G41" s="81"/>
    </row>
    <row r="42" spans="2:7" ht="15" x14ac:dyDescent="0.25">
      <c r="B42" s="139">
        <v>5302</v>
      </c>
      <c r="C42" s="142" t="s">
        <v>353</v>
      </c>
      <c r="D42" s="148">
        <v>129015</v>
      </c>
      <c r="E42" s="146">
        <v>129015</v>
      </c>
      <c r="F42" s="81"/>
      <c r="G42" s="81"/>
    </row>
    <row r="43" spans="2:7" ht="15" x14ac:dyDescent="0.25">
      <c r="B43" s="139">
        <v>5303</v>
      </c>
      <c r="C43" s="142" t="s">
        <v>64</v>
      </c>
      <c r="D43" s="148">
        <v>0</v>
      </c>
      <c r="E43" s="146">
        <v>0</v>
      </c>
      <c r="F43" s="81"/>
      <c r="G43" s="81"/>
    </row>
    <row r="44" spans="2:7" ht="15" x14ac:dyDescent="0.25">
      <c r="B44" s="139">
        <v>5304</v>
      </c>
      <c r="C44" s="142" t="s">
        <v>65</v>
      </c>
      <c r="D44" s="148">
        <v>0</v>
      </c>
      <c r="E44" s="146">
        <v>0</v>
      </c>
      <c r="F44" s="81"/>
      <c r="G44" s="81"/>
    </row>
    <row r="45" spans="2:7" ht="15" x14ac:dyDescent="0.25">
      <c r="B45" s="139">
        <v>5305</v>
      </c>
      <c r="C45" s="142" t="s">
        <v>354</v>
      </c>
      <c r="D45" s="148">
        <v>4633411</v>
      </c>
      <c r="E45" s="146">
        <v>4633411</v>
      </c>
      <c r="F45" s="81"/>
      <c r="G45" s="81"/>
    </row>
    <row r="46" spans="2:7" ht="15" x14ac:dyDescent="0.25">
      <c r="B46" s="139">
        <v>5306</v>
      </c>
      <c r="C46" s="142" t="s">
        <v>355</v>
      </c>
      <c r="D46" s="148">
        <v>0</v>
      </c>
      <c r="E46" s="146">
        <v>0</v>
      </c>
      <c r="F46" s="81"/>
      <c r="G46" s="81"/>
    </row>
    <row r="47" spans="2:7" ht="15" x14ac:dyDescent="0.25">
      <c r="B47" s="139">
        <v>5307</v>
      </c>
      <c r="C47" s="142" t="s">
        <v>356</v>
      </c>
      <c r="D47" s="148">
        <v>0</v>
      </c>
      <c r="E47" s="146">
        <v>0</v>
      </c>
      <c r="F47" s="81"/>
      <c r="G47" s="81"/>
    </row>
    <row r="48" spans="2:7" ht="15" x14ac:dyDescent="0.25">
      <c r="B48" s="139">
        <v>5308</v>
      </c>
      <c r="C48" s="142" t="s">
        <v>68</v>
      </c>
      <c r="D48" s="148">
        <v>0</v>
      </c>
      <c r="E48" s="146">
        <v>0</v>
      </c>
      <c r="F48" s="81"/>
      <c r="G48" s="81"/>
    </row>
    <row r="49" spans="2:7" ht="15" x14ac:dyDescent="0.25">
      <c r="B49" s="139">
        <v>5309</v>
      </c>
      <c r="C49" s="142" t="s">
        <v>69</v>
      </c>
      <c r="D49" s="148">
        <v>0</v>
      </c>
      <c r="E49" s="146">
        <v>0</v>
      </c>
      <c r="F49" s="81"/>
      <c r="G49" s="81"/>
    </row>
    <row r="50" spans="2:7" ht="15" x14ac:dyDescent="0.25">
      <c r="B50" s="139">
        <v>5310</v>
      </c>
      <c r="C50" s="142" t="s">
        <v>70</v>
      </c>
      <c r="D50" s="148">
        <v>0</v>
      </c>
      <c r="E50" s="146">
        <v>0</v>
      </c>
      <c r="F50" s="81"/>
      <c r="G50" s="81"/>
    </row>
    <row r="51" spans="2:7" ht="15" x14ac:dyDescent="0.25">
      <c r="B51" s="139">
        <v>5311</v>
      </c>
      <c r="C51" s="142" t="s">
        <v>71</v>
      </c>
      <c r="D51" s="148">
        <v>0</v>
      </c>
      <c r="E51" s="146">
        <v>0</v>
      </c>
      <c r="F51" s="81"/>
      <c r="G51" s="81"/>
    </row>
    <row r="52" spans="2:7" ht="15" x14ac:dyDescent="0.25">
      <c r="B52" s="139">
        <v>5312</v>
      </c>
      <c r="C52" s="142" t="s">
        <v>357</v>
      </c>
      <c r="D52" s="148">
        <v>0</v>
      </c>
      <c r="E52" s="146">
        <v>0</v>
      </c>
      <c r="F52" s="81"/>
      <c r="G52" s="81"/>
    </row>
    <row r="53" spans="2:7" ht="15.75" x14ac:dyDescent="0.25">
      <c r="B53" s="139">
        <v>5398</v>
      </c>
      <c r="C53" s="142"/>
      <c r="D53" s="149">
        <f>SUM(D41:D52)</f>
        <v>4762426</v>
      </c>
      <c r="E53" s="138">
        <f>SUM(E41:E52)</f>
        <v>4762426</v>
      </c>
      <c r="F53" s="81"/>
      <c r="G53" s="104"/>
    </row>
    <row r="54" spans="2:7" ht="15" x14ac:dyDescent="0.25">
      <c r="B54" s="139">
        <v>5399</v>
      </c>
      <c r="C54" s="143" t="s">
        <v>73</v>
      </c>
      <c r="D54" s="148"/>
      <c r="E54" s="146"/>
      <c r="F54" s="81"/>
      <c r="G54" s="81"/>
    </row>
    <row r="55" spans="2:7" ht="15" x14ac:dyDescent="0.25">
      <c r="B55" s="139">
        <v>5401</v>
      </c>
      <c r="C55" s="142" t="s">
        <v>358</v>
      </c>
      <c r="D55" s="148">
        <v>577269</v>
      </c>
      <c r="E55" s="146">
        <v>577269</v>
      </c>
      <c r="F55" s="81"/>
      <c r="G55" s="81"/>
    </row>
    <row r="56" spans="2:7" ht="15" x14ac:dyDescent="0.25">
      <c r="B56" s="139">
        <v>5402</v>
      </c>
      <c r="C56" s="142" t="s">
        <v>359</v>
      </c>
      <c r="D56" s="148">
        <v>0</v>
      </c>
      <c r="E56" s="146">
        <v>0</v>
      </c>
      <c r="F56" s="81"/>
      <c r="G56" s="81"/>
    </row>
    <row r="57" spans="2:7" ht="15" x14ac:dyDescent="0.25">
      <c r="B57" s="139">
        <v>5403</v>
      </c>
      <c r="C57" s="142" t="s">
        <v>360</v>
      </c>
      <c r="D57" s="148">
        <v>0</v>
      </c>
      <c r="E57" s="146">
        <v>0</v>
      </c>
      <c r="F57" s="81"/>
      <c r="G57" s="81"/>
    </row>
    <row r="58" spans="2:7" ht="15" x14ac:dyDescent="0.25">
      <c r="B58" s="139">
        <v>5404</v>
      </c>
      <c r="C58" s="142" t="s">
        <v>77</v>
      </c>
      <c r="D58" s="148">
        <v>0</v>
      </c>
      <c r="E58" s="146">
        <v>0</v>
      </c>
      <c r="F58" s="81"/>
      <c r="G58" s="81"/>
    </row>
    <row r="59" spans="2:7" ht="15" x14ac:dyDescent="0.25">
      <c r="B59" s="139">
        <v>5405</v>
      </c>
      <c r="C59" s="142" t="s">
        <v>78</v>
      </c>
      <c r="D59" s="148">
        <v>0</v>
      </c>
      <c r="E59" s="146">
        <v>0</v>
      </c>
      <c r="F59" s="81"/>
      <c r="G59" s="81"/>
    </row>
    <row r="60" spans="2:7" ht="15" x14ac:dyDescent="0.25">
      <c r="B60" s="139">
        <v>5406</v>
      </c>
      <c r="C60" s="142" t="s">
        <v>79</v>
      </c>
      <c r="D60" s="148">
        <v>0</v>
      </c>
      <c r="E60" s="146">
        <v>0</v>
      </c>
      <c r="F60" s="81"/>
      <c r="G60" s="81"/>
    </row>
    <row r="61" spans="2:7" ht="15" x14ac:dyDescent="0.25">
      <c r="B61" s="139">
        <v>5407</v>
      </c>
      <c r="C61" s="142" t="s">
        <v>361</v>
      </c>
      <c r="D61" s="148">
        <v>0</v>
      </c>
      <c r="E61" s="146">
        <v>0</v>
      </c>
      <c r="F61" s="81"/>
      <c r="G61" s="81"/>
    </row>
    <row r="62" spans="2:7" ht="15" x14ac:dyDescent="0.25">
      <c r="B62" s="139">
        <v>5408</v>
      </c>
      <c r="C62" s="142" t="s">
        <v>362</v>
      </c>
      <c r="D62" s="148">
        <v>0</v>
      </c>
      <c r="E62" s="146">
        <v>0</v>
      </c>
      <c r="F62" s="81"/>
      <c r="G62" s="81"/>
    </row>
    <row r="63" spans="2:7" ht="15" x14ac:dyDescent="0.25">
      <c r="B63" s="139">
        <v>5409</v>
      </c>
      <c r="C63" s="142" t="s">
        <v>363</v>
      </c>
      <c r="D63" s="148">
        <v>0</v>
      </c>
      <c r="E63" s="146">
        <v>0</v>
      </c>
      <c r="F63" s="81"/>
      <c r="G63" s="81"/>
    </row>
    <row r="64" spans="2:7" ht="15" x14ac:dyDescent="0.25">
      <c r="B64" s="139">
        <v>5410</v>
      </c>
      <c r="C64" s="142" t="s">
        <v>364</v>
      </c>
      <c r="D64" s="148">
        <v>0</v>
      </c>
      <c r="E64" s="146">
        <v>0</v>
      </c>
      <c r="F64" s="81"/>
      <c r="G64" s="81"/>
    </row>
    <row r="65" spans="2:7" ht="15.75" x14ac:dyDescent="0.25">
      <c r="B65" s="139">
        <v>5498</v>
      </c>
      <c r="C65" s="142"/>
      <c r="D65" s="149">
        <f>SUM(D55:D64)</f>
        <v>577269</v>
      </c>
      <c r="E65" s="138">
        <f>SUM(E55:E64)</f>
        <v>577269</v>
      </c>
      <c r="F65" s="81"/>
      <c r="G65" s="81"/>
    </row>
    <row r="66" spans="2:7" ht="15" x14ac:dyDescent="0.25">
      <c r="B66" s="139">
        <v>5499</v>
      </c>
      <c r="C66" s="143" t="s">
        <v>84</v>
      </c>
      <c r="D66" s="148"/>
      <c r="E66" s="146"/>
      <c r="F66" s="81"/>
      <c r="G66" s="81"/>
    </row>
    <row r="67" spans="2:7" ht="15" x14ac:dyDescent="0.25">
      <c r="B67" s="139">
        <v>5501</v>
      </c>
      <c r="C67" s="142" t="s">
        <v>85</v>
      </c>
      <c r="D67" s="148">
        <v>0</v>
      </c>
      <c r="E67" s="146">
        <v>0</v>
      </c>
      <c r="F67" s="81"/>
      <c r="G67" s="81"/>
    </row>
    <row r="68" spans="2:7" ht="15" x14ac:dyDescent="0.25">
      <c r="B68" s="139">
        <v>5502</v>
      </c>
      <c r="C68" s="142" t="s">
        <v>86</v>
      </c>
      <c r="D68" s="148">
        <v>0</v>
      </c>
      <c r="E68" s="146">
        <v>0</v>
      </c>
      <c r="F68" s="81"/>
      <c r="G68" s="81"/>
    </row>
    <row r="69" spans="2:7" ht="15" x14ac:dyDescent="0.25">
      <c r="B69" s="139">
        <v>5503</v>
      </c>
      <c r="C69" s="142" t="s">
        <v>87</v>
      </c>
      <c r="D69" s="148">
        <v>1136</v>
      </c>
      <c r="E69" s="146">
        <v>1136</v>
      </c>
      <c r="F69" s="81"/>
      <c r="G69" s="81"/>
    </row>
    <row r="70" spans="2:7" ht="15" x14ac:dyDescent="0.25">
      <c r="B70" s="139">
        <v>5504</v>
      </c>
      <c r="C70" s="142" t="s">
        <v>365</v>
      </c>
      <c r="D70" s="148">
        <v>0</v>
      </c>
      <c r="E70" s="146">
        <v>0</v>
      </c>
      <c r="F70" s="81"/>
      <c r="G70" s="81"/>
    </row>
    <row r="71" spans="2:7" ht="15" x14ac:dyDescent="0.25">
      <c r="B71" s="139">
        <v>5505</v>
      </c>
      <c r="C71" s="142" t="s">
        <v>89</v>
      </c>
      <c r="D71" s="148">
        <v>0</v>
      </c>
      <c r="E71" s="146">
        <v>0</v>
      </c>
      <c r="F71" s="81"/>
      <c r="G71" s="81"/>
    </row>
    <row r="72" spans="2:7" ht="15" x14ac:dyDescent="0.25">
      <c r="B72" s="139">
        <v>5506</v>
      </c>
      <c r="C72" s="142" t="s">
        <v>90</v>
      </c>
      <c r="D72" s="148">
        <v>0</v>
      </c>
      <c r="E72" s="146">
        <v>0</v>
      </c>
      <c r="F72" s="81"/>
      <c r="G72" s="81"/>
    </row>
    <row r="73" spans="2:7" ht="15" x14ac:dyDescent="0.25">
      <c r="B73" s="139">
        <v>5507</v>
      </c>
      <c r="C73" s="142" t="s">
        <v>366</v>
      </c>
      <c r="D73" s="148">
        <v>0</v>
      </c>
      <c r="E73" s="146">
        <v>0</v>
      </c>
      <c r="F73" s="81"/>
      <c r="G73" s="81"/>
    </row>
    <row r="74" spans="2:7" ht="15" x14ac:dyDescent="0.25">
      <c r="B74" s="139">
        <v>5508</v>
      </c>
      <c r="C74" s="142" t="s">
        <v>367</v>
      </c>
      <c r="D74" s="148">
        <v>0</v>
      </c>
      <c r="E74" s="146">
        <v>0</v>
      </c>
      <c r="F74" s="81"/>
      <c r="G74" s="81"/>
    </row>
    <row r="75" spans="2:7" ht="15" x14ac:dyDescent="0.25">
      <c r="B75" s="139">
        <v>5509</v>
      </c>
      <c r="C75" s="142" t="s">
        <v>368</v>
      </c>
      <c r="D75" s="148">
        <v>0</v>
      </c>
      <c r="E75" s="146">
        <v>0</v>
      </c>
      <c r="F75" s="81"/>
      <c r="G75" s="81"/>
    </row>
    <row r="76" spans="2:7" ht="15" x14ac:dyDescent="0.25">
      <c r="B76" s="139">
        <v>5510</v>
      </c>
      <c r="C76" s="142" t="s">
        <v>369</v>
      </c>
      <c r="D76" s="148">
        <v>0</v>
      </c>
      <c r="E76" s="146">
        <v>0</v>
      </c>
      <c r="F76" s="81"/>
      <c r="G76" s="81"/>
    </row>
    <row r="77" spans="2:7" ht="15" x14ac:dyDescent="0.25">
      <c r="B77" s="139">
        <v>5511</v>
      </c>
      <c r="C77" s="142" t="s">
        <v>95</v>
      </c>
      <c r="D77" s="148">
        <v>0</v>
      </c>
      <c r="E77" s="146">
        <v>0</v>
      </c>
      <c r="F77" s="81"/>
      <c r="G77" s="81"/>
    </row>
    <row r="78" spans="2:7" ht="15.75" x14ac:dyDescent="0.25">
      <c r="B78" s="139">
        <v>5598</v>
      </c>
      <c r="C78" s="142"/>
      <c r="D78" s="149">
        <f>SUM(D67:D77)</f>
        <v>1136</v>
      </c>
      <c r="E78" s="138">
        <f>SUM(E67:E77)</f>
        <v>1136</v>
      </c>
      <c r="F78" s="81"/>
      <c r="G78" s="81"/>
    </row>
    <row r="79" spans="2:7" ht="15" x14ac:dyDescent="0.25">
      <c r="B79" s="139">
        <v>5599</v>
      </c>
      <c r="C79" s="143" t="s">
        <v>96</v>
      </c>
      <c r="D79" s="148"/>
      <c r="E79" s="146"/>
      <c r="F79" s="81"/>
      <c r="G79" s="81"/>
    </row>
    <row r="80" spans="2:7" ht="15" x14ac:dyDescent="0.25">
      <c r="B80" s="139">
        <v>5601</v>
      </c>
      <c r="C80" s="142" t="s">
        <v>97</v>
      </c>
      <c r="D80" s="148">
        <v>0</v>
      </c>
      <c r="E80" s="146">
        <v>0</v>
      </c>
      <c r="F80" s="81"/>
      <c r="G80" s="81"/>
    </row>
    <row r="81" spans="2:7" ht="15" x14ac:dyDescent="0.25">
      <c r="B81" s="139">
        <v>5602</v>
      </c>
      <c r="C81" s="142" t="s">
        <v>370</v>
      </c>
      <c r="D81" s="148">
        <v>0</v>
      </c>
      <c r="E81" s="146">
        <v>0</v>
      </c>
      <c r="F81" s="81"/>
      <c r="G81" s="81"/>
    </row>
    <row r="82" spans="2:7" ht="15" x14ac:dyDescent="0.25">
      <c r="B82" s="139">
        <v>5603</v>
      </c>
      <c r="C82" s="142" t="s">
        <v>371</v>
      </c>
      <c r="D82" s="148">
        <v>1648970</v>
      </c>
      <c r="E82" s="146">
        <v>1648970</v>
      </c>
      <c r="F82" s="81"/>
      <c r="G82" s="81"/>
    </row>
    <row r="83" spans="2:7" ht="15" x14ac:dyDescent="0.25">
      <c r="B83" s="139">
        <v>5605</v>
      </c>
      <c r="C83" s="142" t="s">
        <v>372</v>
      </c>
      <c r="D83" s="148">
        <v>0</v>
      </c>
      <c r="E83" s="146">
        <v>0</v>
      </c>
      <c r="F83" s="81"/>
      <c r="G83" s="81"/>
    </row>
    <row r="84" spans="2:7" ht="15" x14ac:dyDescent="0.25">
      <c r="B84" s="139">
        <v>5606</v>
      </c>
      <c r="C84" s="142" t="s">
        <v>373</v>
      </c>
      <c r="D84" s="148">
        <v>0</v>
      </c>
      <c r="E84" s="146">
        <v>0</v>
      </c>
      <c r="F84" s="81"/>
      <c r="G84" s="81"/>
    </row>
    <row r="85" spans="2:7" ht="15" x14ac:dyDescent="0.25">
      <c r="B85" s="139">
        <v>5607</v>
      </c>
      <c r="C85" s="142" t="s">
        <v>374</v>
      </c>
      <c r="D85" s="148">
        <v>0</v>
      </c>
      <c r="E85" s="146">
        <v>0</v>
      </c>
      <c r="F85" s="81"/>
      <c r="G85" s="81"/>
    </row>
    <row r="86" spans="2:7" ht="15" x14ac:dyDescent="0.25">
      <c r="B86" s="139">
        <v>5608</v>
      </c>
      <c r="C86" s="142" t="s">
        <v>375</v>
      </c>
      <c r="D86" s="148">
        <v>0</v>
      </c>
      <c r="E86" s="146">
        <v>0</v>
      </c>
      <c r="F86" s="81"/>
      <c r="G86" s="81"/>
    </row>
    <row r="87" spans="2:7" ht="15" x14ac:dyDescent="0.25">
      <c r="B87" s="139">
        <v>5609</v>
      </c>
      <c r="C87" s="142" t="s">
        <v>376</v>
      </c>
      <c r="D87" s="148">
        <v>0</v>
      </c>
      <c r="E87" s="146">
        <v>0</v>
      </c>
      <c r="F87" s="81"/>
      <c r="G87" s="81"/>
    </row>
    <row r="88" spans="2:7" ht="15" x14ac:dyDescent="0.25">
      <c r="B88" s="139">
        <v>5610</v>
      </c>
      <c r="C88" s="142" t="s">
        <v>377</v>
      </c>
      <c r="D88" s="148">
        <v>802</v>
      </c>
      <c r="E88" s="146">
        <v>802</v>
      </c>
      <c r="F88" s="81"/>
      <c r="G88" s="81"/>
    </row>
    <row r="89" spans="2:7" ht="15" x14ac:dyDescent="0.25">
      <c r="B89" s="139">
        <v>5611</v>
      </c>
      <c r="C89" s="142" t="s">
        <v>378</v>
      </c>
      <c r="D89" s="148">
        <v>0</v>
      </c>
      <c r="E89" s="146">
        <v>0</v>
      </c>
      <c r="F89" s="81"/>
      <c r="G89" s="81"/>
    </row>
    <row r="90" spans="2:7" ht="15.75" x14ac:dyDescent="0.25">
      <c r="B90" s="139">
        <v>5698</v>
      </c>
      <c r="C90" s="142"/>
      <c r="D90" s="149">
        <f>SUM(D80:D89)</f>
        <v>1649772</v>
      </c>
      <c r="E90" s="138">
        <f>SUM(E80:E89)</f>
        <v>1649772</v>
      </c>
      <c r="F90" s="81"/>
      <c r="G90" s="81"/>
    </row>
    <row r="91" spans="2:7" ht="15" x14ac:dyDescent="0.25">
      <c r="B91" s="139">
        <v>5699</v>
      </c>
      <c r="C91" s="143" t="s">
        <v>107</v>
      </c>
      <c r="D91" s="148"/>
      <c r="E91" s="146"/>
      <c r="F91" s="81"/>
      <c r="G91" s="81"/>
    </row>
    <row r="92" spans="2:7" ht="15" x14ac:dyDescent="0.25">
      <c r="B92" s="139">
        <v>5701</v>
      </c>
      <c r="C92" s="142" t="s">
        <v>108</v>
      </c>
      <c r="D92" s="148">
        <v>0</v>
      </c>
      <c r="E92" s="146">
        <v>0</v>
      </c>
      <c r="F92" s="81"/>
      <c r="G92" s="81"/>
    </row>
    <row r="93" spans="2:7" ht="15" x14ac:dyDescent="0.25">
      <c r="B93" s="139">
        <v>5702</v>
      </c>
      <c r="C93" s="142" t="s">
        <v>109</v>
      </c>
      <c r="D93" s="148">
        <v>0</v>
      </c>
      <c r="E93" s="146">
        <v>0</v>
      </c>
      <c r="F93" s="81"/>
      <c r="G93" s="81"/>
    </row>
    <row r="94" spans="2:7" ht="15" x14ac:dyDescent="0.25">
      <c r="B94" s="139">
        <v>5703</v>
      </c>
      <c r="C94" s="142" t="s">
        <v>379</v>
      </c>
      <c r="D94" s="148">
        <v>385722</v>
      </c>
      <c r="E94" s="146">
        <v>385722</v>
      </c>
      <c r="F94" s="81"/>
      <c r="G94" s="81"/>
    </row>
    <row r="95" spans="2:7" ht="15" x14ac:dyDescent="0.25">
      <c r="B95" s="139">
        <v>5704</v>
      </c>
      <c r="C95" s="142" t="s">
        <v>380</v>
      </c>
      <c r="D95" s="148">
        <v>0</v>
      </c>
      <c r="E95" s="146">
        <v>0</v>
      </c>
      <c r="F95" s="81"/>
      <c r="G95" s="81"/>
    </row>
    <row r="96" spans="2:7" ht="15.75" x14ac:dyDescent="0.25">
      <c r="B96" s="139">
        <v>5798</v>
      </c>
      <c r="C96" s="142"/>
      <c r="D96" s="149">
        <f>SUM(D92:D95)</f>
        <v>385722</v>
      </c>
      <c r="E96" s="138">
        <f>SUM(E92:E95)</f>
        <v>385722</v>
      </c>
      <c r="F96" s="81"/>
      <c r="G96" s="81"/>
    </row>
    <row r="97" spans="2:7" ht="15" x14ac:dyDescent="0.25">
      <c r="B97" s="139">
        <v>5799</v>
      </c>
      <c r="C97" s="143" t="s">
        <v>112</v>
      </c>
      <c r="D97" s="148"/>
      <c r="E97" s="146"/>
      <c r="F97" s="81"/>
      <c r="G97" s="81"/>
    </row>
    <row r="98" spans="2:7" ht="15" x14ac:dyDescent="0.25">
      <c r="B98" s="139">
        <v>5801</v>
      </c>
      <c r="C98" s="142" t="s">
        <v>113</v>
      </c>
      <c r="D98" s="148">
        <v>230988</v>
      </c>
      <c r="E98" s="146">
        <v>230988</v>
      </c>
      <c r="F98" s="81"/>
      <c r="G98" s="81"/>
    </row>
    <row r="99" spans="2:7" ht="15" x14ac:dyDescent="0.25">
      <c r="B99" s="139">
        <v>5802</v>
      </c>
      <c r="C99" s="142" t="s">
        <v>114</v>
      </c>
      <c r="D99" s="148">
        <v>193551</v>
      </c>
      <c r="E99" s="146">
        <v>193551</v>
      </c>
      <c r="F99" s="81"/>
      <c r="G99" s="81"/>
    </row>
    <row r="100" spans="2:7" ht="15" x14ac:dyDescent="0.25">
      <c r="B100" s="139">
        <v>5803</v>
      </c>
      <c r="C100" s="142" t="s">
        <v>381</v>
      </c>
      <c r="D100" s="148">
        <v>111312</v>
      </c>
      <c r="E100" s="146">
        <v>111312</v>
      </c>
      <c r="F100" s="81"/>
      <c r="G100" s="81"/>
    </row>
    <row r="101" spans="2:7" ht="15" x14ac:dyDescent="0.25">
      <c r="B101" s="139">
        <v>5804</v>
      </c>
      <c r="C101" s="142" t="s">
        <v>315</v>
      </c>
      <c r="D101" s="148">
        <v>60225</v>
      </c>
      <c r="E101" s="146">
        <v>60225</v>
      </c>
      <c r="F101" s="81"/>
      <c r="G101" s="81"/>
    </row>
    <row r="102" spans="2:7" ht="15" x14ac:dyDescent="0.25">
      <c r="B102" s="139">
        <v>5805</v>
      </c>
      <c r="C102" s="142" t="s">
        <v>382</v>
      </c>
      <c r="D102" s="148">
        <v>0</v>
      </c>
      <c r="E102" s="146">
        <v>0</v>
      </c>
      <c r="F102" s="81"/>
      <c r="G102" s="81"/>
    </row>
    <row r="103" spans="2:7" ht="15" x14ac:dyDescent="0.25">
      <c r="B103" s="139">
        <v>5806</v>
      </c>
      <c r="C103" s="142" t="s">
        <v>383</v>
      </c>
      <c r="D103" s="148">
        <v>309093</v>
      </c>
      <c r="E103" s="146">
        <v>309093</v>
      </c>
      <c r="F103" s="81"/>
      <c r="G103" s="81"/>
    </row>
    <row r="104" spans="2:7" ht="15" x14ac:dyDescent="0.25">
      <c r="B104" s="139">
        <v>5807</v>
      </c>
      <c r="C104" s="142" t="s">
        <v>384</v>
      </c>
      <c r="D104" s="148">
        <v>0</v>
      </c>
      <c r="E104" s="146">
        <v>0</v>
      </c>
      <c r="F104" s="81"/>
      <c r="G104" s="81"/>
    </row>
    <row r="105" spans="2:7" ht="15" x14ac:dyDescent="0.25">
      <c r="B105" s="139">
        <v>5808</v>
      </c>
      <c r="C105" s="142" t="s">
        <v>119</v>
      </c>
      <c r="D105" s="148">
        <v>0</v>
      </c>
      <c r="E105" s="146">
        <v>0</v>
      </c>
      <c r="F105" s="81"/>
      <c r="G105" s="81"/>
    </row>
    <row r="106" spans="2:7" ht="15.75" x14ac:dyDescent="0.25">
      <c r="B106" s="139">
        <v>5898</v>
      </c>
      <c r="C106" s="142"/>
      <c r="D106" s="149">
        <f>SUM(D98:D105)</f>
        <v>905169</v>
      </c>
      <c r="E106" s="138">
        <f>SUM(E98:E105)</f>
        <v>905169</v>
      </c>
      <c r="F106" s="81"/>
      <c r="G106" s="81"/>
    </row>
    <row r="107" spans="2:7" ht="15" x14ac:dyDescent="0.25">
      <c r="B107" s="139">
        <v>5899</v>
      </c>
      <c r="C107" s="143" t="s">
        <v>120</v>
      </c>
      <c r="D107" s="148"/>
      <c r="E107" s="146"/>
      <c r="F107" s="81"/>
      <c r="G107" s="81"/>
    </row>
    <row r="108" spans="2:7" ht="15" x14ac:dyDescent="0.25">
      <c r="B108" s="139">
        <v>5901</v>
      </c>
      <c r="C108" s="142" t="s">
        <v>385</v>
      </c>
      <c r="D108" s="148">
        <v>0</v>
      </c>
      <c r="E108" s="146">
        <v>0</v>
      </c>
      <c r="F108" s="81"/>
      <c r="G108" s="81"/>
    </row>
    <row r="109" spans="2:7" ht="15" x14ac:dyDescent="0.25">
      <c r="B109" s="139">
        <v>5902</v>
      </c>
      <c r="C109" s="142" t="s">
        <v>122</v>
      </c>
      <c r="D109" s="148">
        <v>0</v>
      </c>
      <c r="E109" s="146">
        <v>0</v>
      </c>
      <c r="F109" s="81"/>
      <c r="G109" s="81"/>
    </row>
    <row r="110" spans="2:7" ht="15" x14ac:dyDescent="0.25">
      <c r="B110" s="139">
        <v>5903</v>
      </c>
      <c r="C110" s="142" t="s">
        <v>386</v>
      </c>
      <c r="D110" s="148">
        <v>95509</v>
      </c>
      <c r="E110" s="146">
        <v>95509</v>
      </c>
      <c r="F110" s="81"/>
      <c r="G110" s="81"/>
    </row>
    <row r="111" spans="2:7" ht="15" x14ac:dyDescent="0.25">
      <c r="B111" s="139">
        <v>5904</v>
      </c>
      <c r="C111" s="142" t="s">
        <v>387</v>
      </c>
      <c r="D111" s="148">
        <v>74414</v>
      </c>
      <c r="E111" s="146">
        <v>74414</v>
      </c>
      <c r="F111" s="81"/>
      <c r="G111" s="81"/>
    </row>
    <row r="112" spans="2:7" ht="15" x14ac:dyDescent="0.25">
      <c r="B112" s="139">
        <v>5905</v>
      </c>
      <c r="C112" s="142" t="s">
        <v>388</v>
      </c>
      <c r="D112" s="148">
        <v>3352712</v>
      </c>
      <c r="E112" s="146">
        <v>3352712</v>
      </c>
      <c r="F112" s="81"/>
      <c r="G112" s="81"/>
    </row>
    <row r="113" spans="2:7" ht="15" x14ac:dyDescent="0.25">
      <c r="B113" s="139">
        <v>5906</v>
      </c>
      <c r="C113" s="142" t="s">
        <v>389</v>
      </c>
      <c r="D113" s="148">
        <v>262262</v>
      </c>
      <c r="E113" s="146">
        <v>262262</v>
      </c>
      <c r="F113" s="81"/>
      <c r="G113" s="81"/>
    </row>
    <row r="114" spans="2:7" ht="15" x14ac:dyDescent="0.25">
      <c r="B114" s="139">
        <v>5907</v>
      </c>
      <c r="C114" s="142" t="s">
        <v>127</v>
      </c>
      <c r="D114" s="148">
        <v>4482</v>
      </c>
      <c r="E114" s="146">
        <v>4482</v>
      </c>
      <c r="F114" s="81"/>
      <c r="G114" s="81"/>
    </row>
    <row r="115" spans="2:7" ht="15.75" x14ac:dyDescent="0.25">
      <c r="B115" s="139">
        <v>5998</v>
      </c>
      <c r="C115" s="142"/>
      <c r="D115" s="149">
        <f>SUM(D108:D114)</f>
        <v>3789379</v>
      </c>
      <c r="E115" s="138">
        <f>SUM(E108:E114)</f>
        <v>3789379</v>
      </c>
      <c r="F115" s="81"/>
      <c r="G115" s="81"/>
    </row>
    <row r="116" spans="2:7" ht="15" x14ac:dyDescent="0.25">
      <c r="B116" s="139">
        <v>5999</v>
      </c>
      <c r="C116" s="143" t="s">
        <v>128</v>
      </c>
      <c r="D116" s="148"/>
      <c r="E116" s="146"/>
      <c r="F116" s="81"/>
      <c r="G116" s="81"/>
    </row>
    <row r="117" spans="2:7" ht="15" x14ac:dyDescent="0.25">
      <c r="B117" s="139">
        <v>6001</v>
      </c>
      <c r="C117" s="142" t="s">
        <v>390</v>
      </c>
      <c r="D117" s="148">
        <v>11354</v>
      </c>
      <c r="E117" s="146">
        <v>11354</v>
      </c>
      <c r="F117" s="81"/>
      <c r="G117" s="81"/>
    </row>
    <row r="118" spans="2:7" ht="15" x14ac:dyDescent="0.25">
      <c r="B118" s="139">
        <v>6002</v>
      </c>
      <c r="C118" s="142" t="s">
        <v>129</v>
      </c>
      <c r="D118" s="148">
        <v>0</v>
      </c>
      <c r="E118" s="146">
        <v>0</v>
      </c>
      <c r="F118" s="81"/>
      <c r="G118" s="81"/>
    </row>
    <row r="119" spans="2:7" ht="15" x14ac:dyDescent="0.25">
      <c r="B119" s="139">
        <v>6003</v>
      </c>
      <c r="C119" s="142" t="s">
        <v>130</v>
      </c>
      <c r="D119" s="148">
        <v>0</v>
      </c>
      <c r="E119" s="146">
        <v>0</v>
      </c>
      <c r="F119" s="81"/>
      <c r="G119" s="81"/>
    </row>
    <row r="120" spans="2:7" ht="15" x14ac:dyDescent="0.25">
      <c r="B120" s="139">
        <v>6004</v>
      </c>
      <c r="C120" s="142" t="s">
        <v>391</v>
      </c>
      <c r="D120" s="148">
        <v>0</v>
      </c>
      <c r="E120" s="146">
        <v>0</v>
      </c>
      <c r="F120" s="81"/>
      <c r="G120" s="81"/>
    </row>
    <row r="121" spans="2:7" ht="15" x14ac:dyDescent="0.25">
      <c r="B121" s="139">
        <v>6005</v>
      </c>
      <c r="C121" s="142" t="s">
        <v>392</v>
      </c>
      <c r="D121" s="148">
        <v>0</v>
      </c>
      <c r="E121" s="146">
        <v>0</v>
      </c>
      <c r="F121" s="81"/>
      <c r="G121" s="81"/>
    </row>
    <row r="122" spans="2:7" ht="15" x14ac:dyDescent="0.25">
      <c r="B122" s="139">
        <v>6006</v>
      </c>
      <c r="C122" s="142" t="s">
        <v>393</v>
      </c>
      <c r="D122" s="148">
        <v>0</v>
      </c>
      <c r="E122" s="146">
        <v>0</v>
      </c>
      <c r="F122" s="81"/>
      <c r="G122" s="81"/>
    </row>
    <row r="123" spans="2:7" ht="15" x14ac:dyDescent="0.25">
      <c r="B123" s="139">
        <v>6007</v>
      </c>
      <c r="C123" s="142" t="s">
        <v>394</v>
      </c>
      <c r="D123" s="148">
        <v>0</v>
      </c>
      <c r="E123" s="146">
        <v>0</v>
      </c>
      <c r="F123" s="81"/>
      <c r="G123" s="81"/>
    </row>
    <row r="124" spans="2:7" ht="15" x14ac:dyDescent="0.25">
      <c r="B124" s="139">
        <v>6008</v>
      </c>
      <c r="C124" s="142" t="s">
        <v>395</v>
      </c>
      <c r="D124" s="148">
        <v>0</v>
      </c>
      <c r="E124" s="146">
        <v>0</v>
      </c>
      <c r="F124" s="81"/>
      <c r="G124" s="81"/>
    </row>
    <row r="125" spans="2:7" ht="15" x14ac:dyDescent="0.25">
      <c r="B125" s="139">
        <v>6009</v>
      </c>
      <c r="C125" s="142" t="s">
        <v>396</v>
      </c>
      <c r="D125" s="148">
        <v>0</v>
      </c>
      <c r="E125" s="146">
        <v>0</v>
      </c>
      <c r="F125" s="81"/>
      <c r="G125" s="81"/>
    </row>
    <row r="126" spans="2:7" ht="15.75" x14ac:dyDescent="0.25">
      <c r="B126" s="139">
        <v>6098</v>
      </c>
      <c r="C126" s="142"/>
      <c r="D126" s="149">
        <f>SUM(D117:D125)</f>
        <v>11354</v>
      </c>
      <c r="E126" s="138">
        <f>SUM(E117:E125)</f>
        <v>11354</v>
      </c>
      <c r="F126" s="81"/>
      <c r="G126" s="81"/>
    </row>
    <row r="127" spans="2:7" ht="15" x14ac:dyDescent="0.25">
      <c r="B127" s="139">
        <v>6099</v>
      </c>
      <c r="C127" s="143" t="s">
        <v>136</v>
      </c>
      <c r="D127" s="148"/>
      <c r="E127" s="146"/>
      <c r="F127" s="81"/>
      <c r="G127" s="81"/>
    </row>
    <row r="128" spans="2:7" ht="15" x14ac:dyDescent="0.25">
      <c r="B128" s="139">
        <v>6101</v>
      </c>
      <c r="C128" s="142" t="s">
        <v>397</v>
      </c>
      <c r="D128" s="148">
        <v>0</v>
      </c>
      <c r="E128" s="146">
        <v>0</v>
      </c>
      <c r="F128" s="81"/>
      <c r="G128" s="81"/>
    </row>
    <row r="129" spans="2:7" ht="15" x14ac:dyDescent="0.25">
      <c r="B129" s="139">
        <v>6102</v>
      </c>
      <c r="C129" s="142" t="s">
        <v>138</v>
      </c>
      <c r="D129" s="148">
        <v>0</v>
      </c>
      <c r="E129" s="146">
        <v>0</v>
      </c>
      <c r="F129" s="81"/>
      <c r="G129" s="81"/>
    </row>
    <row r="130" spans="2:7" ht="15" x14ac:dyDescent="0.25">
      <c r="B130" s="139">
        <v>6103</v>
      </c>
      <c r="C130" s="142" t="s">
        <v>139</v>
      </c>
      <c r="D130" s="148">
        <v>0</v>
      </c>
      <c r="E130" s="146">
        <v>0</v>
      </c>
      <c r="F130" s="81"/>
      <c r="G130" s="81"/>
    </row>
    <row r="131" spans="2:7" ht="15" x14ac:dyDescent="0.25">
      <c r="B131" s="139">
        <v>6104</v>
      </c>
      <c r="C131" s="142" t="s">
        <v>140</v>
      </c>
      <c r="D131" s="148">
        <v>0</v>
      </c>
      <c r="E131" s="146">
        <v>0</v>
      </c>
      <c r="F131" s="81"/>
      <c r="G131" s="81"/>
    </row>
    <row r="132" spans="2:7" ht="15" x14ac:dyDescent="0.25">
      <c r="B132" s="139">
        <v>6105</v>
      </c>
      <c r="C132" s="142" t="s">
        <v>398</v>
      </c>
      <c r="D132" s="148">
        <v>0</v>
      </c>
      <c r="E132" s="146">
        <v>0</v>
      </c>
      <c r="F132" s="81"/>
      <c r="G132" s="81"/>
    </row>
    <row r="133" spans="2:7" ht="15" x14ac:dyDescent="0.25">
      <c r="B133" s="139">
        <v>6106</v>
      </c>
      <c r="C133" s="142" t="s">
        <v>399</v>
      </c>
      <c r="D133" s="148">
        <v>0</v>
      </c>
      <c r="E133" s="146">
        <v>0</v>
      </c>
      <c r="F133" s="81"/>
      <c r="G133" s="81"/>
    </row>
    <row r="134" spans="2:7" ht="15" x14ac:dyDescent="0.25">
      <c r="B134" s="139">
        <v>6107</v>
      </c>
      <c r="C134" s="142" t="s">
        <v>143</v>
      </c>
      <c r="D134" s="148">
        <v>0</v>
      </c>
      <c r="E134" s="146">
        <v>0</v>
      </c>
      <c r="F134" s="81"/>
      <c r="G134" s="81"/>
    </row>
    <row r="135" spans="2:7" ht="15" x14ac:dyDescent="0.25">
      <c r="B135" s="139">
        <v>6108</v>
      </c>
      <c r="C135" s="142" t="s">
        <v>144</v>
      </c>
      <c r="D135" s="148">
        <v>0</v>
      </c>
      <c r="E135" s="146">
        <v>0</v>
      </c>
      <c r="F135" s="81"/>
      <c r="G135" s="81"/>
    </row>
    <row r="136" spans="2:7" ht="15.75" x14ac:dyDescent="0.25">
      <c r="B136" s="139">
        <v>6198</v>
      </c>
      <c r="C136" s="142"/>
      <c r="D136" s="149">
        <f>SUM(D128:D135)</f>
        <v>0</v>
      </c>
      <c r="E136" s="138">
        <f>SUM(E128:E135)</f>
        <v>0</v>
      </c>
      <c r="F136" s="81"/>
      <c r="G136" s="81"/>
    </row>
    <row r="137" spans="2:7" ht="15" x14ac:dyDescent="0.25">
      <c r="B137" s="139">
        <v>6199</v>
      </c>
      <c r="C137" s="143" t="s">
        <v>145</v>
      </c>
      <c r="D137" s="148"/>
      <c r="E137" s="146"/>
      <c r="F137" s="81"/>
      <c r="G137" s="81"/>
    </row>
    <row r="138" spans="2:7" ht="15" x14ac:dyDescent="0.25">
      <c r="B138" s="139">
        <v>6201</v>
      </c>
      <c r="C138" s="142" t="s">
        <v>146</v>
      </c>
      <c r="D138" s="148">
        <v>0</v>
      </c>
      <c r="E138" s="146">
        <v>0</v>
      </c>
      <c r="F138" s="81"/>
      <c r="G138" s="81"/>
    </row>
    <row r="139" spans="2:7" ht="15" x14ac:dyDescent="0.25">
      <c r="B139" s="139">
        <v>6202</v>
      </c>
      <c r="C139" s="142" t="s">
        <v>147</v>
      </c>
      <c r="D139" s="148">
        <v>0</v>
      </c>
      <c r="E139" s="146">
        <v>0</v>
      </c>
      <c r="F139" s="81"/>
      <c r="G139" s="81"/>
    </row>
    <row r="140" spans="2:7" ht="15" x14ac:dyDescent="0.25">
      <c r="B140" s="139">
        <v>6203</v>
      </c>
      <c r="C140" s="142" t="s">
        <v>148</v>
      </c>
      <c r="D140" s="148">
        <v>0</v>
      </c>
      <c r="E140" s="146">
        <v>0</v>
      </c>
      <c r="F140" s="81"/>
      <c r="G140" s="81"/>
    </row>
    <row r="141" spans="2:7" ht="15" x14ac:dyDescent="0.25">
      <c r="B141" s="139">
        <v>6204</v>
      </c>
      <c r="C141" s="142" t="s">
        <v>400</v>
      </c>
      <c r="D141" s="148">
        <v>0</v>
      </c>
      <c r="E141" s="146">
        <v>0</v>
      </c>
      <c r="F141" s="81"/>
      <c r="G141" s="81"/>
    </row>
    <row r="142" spans="2:7" ht="15" x14ac:dyDescent="0.25">
      <c r="B142" s="139">
        <v>6205</v>
      </c>
      <c r="C142" s="142" t="s">
        <v>401</v>
      </c>
      <c r="D142" s="148">
        <v>0</v>
      </c>
      <c r="E142" s="146">
        <v>0</v>
      </c>
      <c r="F142" s="81"/>
      <c r="G142" s="81"/>
    </row>
    <row r="143" spans="2:7" ht="15" x14ac:dyDescent="0.25">
      <c r="B143" s="139">
        <v>6206</v>
      </c>
      <c r="C143" s="142" t="s">
        <v>151</v>
      </c>
      <c r="D143" s="148">
        <v>0</v>
      </c>
      <c r="E143" s="146">
        <v>0</v>
      </c>
      <c r="F143" s="81"/>
      <c r="G143" s="81"/>
    </row>
    <row r="144" spans="2:7" ht="15" x14ac:dyDescent="0.25">
      <c r="B144" s="139">
        <v>6207</v>
      </c>
      <c r="C144" s="142" t="s">
        <v>152</v>
      </c>
      <c r="D144" s="148">
        <v>0</v>
      </c>
      <c r="E144" s="146">
        <v>0</v>
      </c>
      <c r="F144" s="81"/>
      <c r="G144" s="81"/>
    </row>
    <row r="145" spans="2:7" ht="15" x14ac:dyDescent="0.25">
      <c r="B145" s="139">
        <v>6208</v>
      </c>
      <c r="C145" s="142" t="s">
        <v>402</v>
      </c>
      <c r="D145" s="148">
        <v>0</v>
      </c>
      <c r="E145" s="146">
        <v>0</v>
      </c>
      <c r="F145" s="81"/>
      <c r="G145" s="81"/>
    </row>
    <row r="146" spans="2:7" ht="15" x14ac:dyDescent="0.25">
      <c r="B146" s="139">
        <v>6209</v>
      </c>
      <c r="C146" s="142" t="s">
        <v>403</v>
      </c>
      <c r="D146" s="148">
        <v>276387</v>
      </c>
      <c r="E146" s="146">
        <v>276387</v>
      </c>
      <c r="F146" s="81"/>
      <c r="G146" s="81"/>
    </row>
    <row r="147" spans="2:7" ht="15" x14ac:dyDescent="0.25">
      <c r="B147" s="139">
        <v>6210</v>
      </c>
      <c r="C147" s="142" t="s">
        <v>155</v>
      </c>
      <c r="D147" s="148">
        <v>0</v>
      </c>
      <c r="E147" s="146">
        <v>0</v>
      </c>
      <c r="F147" s="81"/>
      <c r="G147" s="81"/>
    </row>
    <row r="148" spans="2:7" ht="15" x14ac:dyDescent="0.25">
      <c r="B148" s="139">
        <v>6211</v>
      </c>
      <c r="C148" s="142" t="s">
        <v>156</v>
      </c>
      <c r="D148" s="148">
        <v>0</v>
      </c>
      <c r="E148" s="146">
        <v>0</v>
      </c>
      <c r="F148" s="81"/>
      <c r="G148" s="81"/>
    </row>
    <row r="149" spans="2:7" ht="15.75" x14ac:dyDescent="0.25">
      <c r="B149" s="139">
        <v>6298</v>
      </c>
      <c r="C149" s="142"/>
      <c r="D149" s="149">
        <f>SUM(D138:D148)</f>
        <v>276387</v>
      </c>
      <c r="E149" s="138">
        <f>SUM(E138:E148)</f>
        <v>276387</v>
      </c>
      <c r="F149" s="81"/>
      <c r="G149" s="81"/>
    </row>
    <row r="150" spans="2:7" ht="15" x14ac:dyDescent="0.25">
      <c r="B150" s="139">
        <v>6299</v>
      </c>
      <c r="C150" s="143" t="s">
        <v>157</v>
      </c>
      <c r="D150" s="148"/>
      <c r="E150" s="146"/>
      <c r="F150" s="81"/>
      <c r="G150" s="81"/>
    </row>
    <row r="151" spans="2:7" ht="15" x14ac:dyDescent="0.25">
      <c r="B151" s="139">
        <v>6301</v>
      </c>
      <c r="C151" s="142" t="s">
        <v>158</v>
      </c>
      <c r="D151" s="148">
        <v>0</v>
      </c>
      <c r="E151" s="146">
        <v>0</v>
      </c>
      <c r="F151" s="81"/>
      <c r="G151" s="81"/>
    </row>
    <row r="152" spans="2:7" ht="15" x14ac:dyDescent="0.25">
      <c r="B152" s="139">
        <v>6302</v>
      </c>
      <c r="C152" s="142" t="s">
        <v>159</v>
      </c>
      <c r="D152" s="148">
        <v>0</v>
      </c>
      <c r="E152" s="146">
        <v>0</v>
      </c>
      <c r="F152" s="81"/>
      <c r="G152" s="81"/>
    </row>
    <row r="153" spans="2:7" ht="15" x14ac:dyDescent="0.25">
      <c r="B153" s="139">
        <v>6303</v>
      </c>
      <c r="C153" s="142" t="s">
        <v>160</v>
      </c>
      <c r="D153" s="148">
        <v>0</v>
      </c>
      <c r="E153" s="146">
        <v>0</v>
      </c>
      <c r="F153" s="81"/>
      <c r="G153" s="81"/>
    </row>
    <row r="154" spans="2:7" ht="15" x14ac:dyDescent="0.25">
      <c r="B154" s="139">
        <v>6304</v>
      </c>
      <c r="C154" s="142" t="s">
        <v>404</v>
      </c>
      <c r="D154" s="148">
        <v>0</v>
      </c>
      <c r="E154" s="146">
        <v>0</v>
      </c>
      <c r="F154" s="81"/>
      <c r="G154" s="81"/>
    </row>
    <row r="155" spans="2:7" ht="15" x14ac:dyDescent="0.25">
      <c r="B155" s="139">
        <v>6305</v>
      </c>
      <c r="C155" s="142" t="s">
        <v>162</v>
      </c>
      <c r="D155" s="148">
        <v>0</v>
      </c>
      <c r="E155" s="146">
        <v>0</v>
      </c>
      <c r="F155" s="81"/>
      <c r="G155" s="81"/>
    </row>
    <row r="156" spans="2:7" ht="15" x14ac:dyDescent="0.25">
      <c r="B156" s="139">
        <v>6306</v>
      </c>
      <c r="C156" s="142" t="s">
        <v>163</v>
      </c>
      <c r="D156" s="148">
        <v>0</v>
      </c>
      <c r="E156" s="146">
        <v>0</v>
      </c>
      <c r="F156" s="81"/>
      <c r="G156" s="81"/>
    </row>
    <row r="157" spans="2:7" ht="15" x14ac:dyDescent="0.25">
      <c r="B157" s="139">
        <v>6307</v>
      </c>
      <c r="C157" s="142" t="s">
        <v>164</v>
      </c>
      <c r="D157" s="148">
        <v>0</v>
      </c>
      <c r="E157" s="146">
        <v>0</v>
      </c>
      <c r="F157" s="81"/>
      <c r="G157" s="81"/>
    </row>
    <row r="158" spans="2:7" ht="15" x14ac:dyDescent="0.25">
      <c r="B158" s="139">
        <v>6308</v>
      </c>
      <c r="C158" s="142" t="s">
        <v>165</v>
      </c>
      <c r="D158" s="148">
        <v>0</v>
      </c>
      <c r="E158" s="146">
        <v>0</v>
      </c>
      <c r="F158" s="81"/>
      <c r="G158" s="81"/>
    </row>
    <row r="159" spans="2:7" ht="15" x14ac:dyDescent="0.25">
      <c r="B159" s="139">
        <v>6309</v>
      </c>
      <c r="C159" s="142" t="s">
        <v>405</v>
      </c>
      <c r="D159" s="148">
        <v>0</v>
      </c>
      <c r="E159" s="146">
        <v>0</v>
      </c>
      <c r="F159" s="81"/>
      <c r="G159" s="81"/>
    </row>
    <row r="160" spans="2:7" ht="15" x14ac:dyDescent="0.25">
      <c r="B160" s="139">
        <v>6310</v>
      </c>
      <c r="C160" s="142" t="s">
        <v>406</v>
      </c>
      <c r="D160" s="148">
        <v>0</v>
      </c>
      <c r="E160" s="146">
        <v>0</v>
      </c>
      <c r="F160" s="81"/>
      <c r="G160" s="81"/>
    </row>
    <row r="161" spans="2:7" ht="15" x14ac:dyDescent="0.25">
      <c r="B161" s="139">
        <v>6311</v>
      </c>
      <c r="C161" s="142" t="s">
        <v>407</v>
      </c>
      <c r="D161" s="148">
        <v>0</v>
      </c>
      <c r="E161" s="146">
        <v>0</v>
      </c>
      <c r="F161" s="81"/>
      <c r="G161" s="81"/>
    </row>
    <row r="162" spans="2:7" s="88" customFormat="1" ht="15" x14ac:dyDescent="0.25">
      <c r="B162" s="140">
        <v>6312</v>
      </c>
      <c r="C162" s="142" t="s">
        <v>169</v>
      </c>
      <c r="D162" s="148">
        <v>0</v>
      </c>
      <c r="E162" s="146">
        <v>0</v>
      </c>
      <c r="F162" s="80"/>
      <c r="G162" s="80"/>
    </row>
    <row r="163" spans="2:7" ht="15.75" x14ac:dyDescent="0.25">
      <c r="B163" s="139">
        <v>6398</v>
      </c>
      <c r="C163" s="142"/>
      <c r="D163" s="149">
        <f>SUM(D151:D162)</f>
        <v>0</v>
      </c>
      <c r="E163" s="138">
        <f>SUM(E151:E162)</f>
        <v>0</v>
      </c>
      <c r="F163" s="81"/>
      <c r="G163" s="81"/>
    </row>
    <row r="164" spans="2:7" ht="15" x14ac:dyDescent="0.25">
      <c r="B164" s="139">
        <v>6399</v>
      </c>
      <c r="C164" s="143" t="s">
        <v>170</v>
      </c>
      <c r="D164" s="148"/>
      <c r="E164" s="146"/>
      <c r="F164" s="81"/>
      <c r="G164" s="81"/>
    </row>
    <row r="165" spans="2:7" ht="15" x14ac:dyDescent="0.25">
      <c r="B165" s="139">
        <v>6401</v>
      </c>
      <c r="C165" s="142" t="s">
        <v>171</v>
      </c>
      <c r="D165" s="148">
        <v>0</v>
      </c>
      <c r="E165" s="146">
        <v>0</v>
      </c>
      <c r="F165" s="81"/>
      <c r="G165" s="81"/>
    </row>
    <row r="166" spans="2:7" ht="15" x14ac:dyDescent="0.25">
      <c r="B166" s="139">
        <v>6402</v>
      </c>
      <c r="C166" s="142" t="s">
        <v>172</v>
      </c>
      <c r="D166" s="148">
        <v>0</v>
      </c>
      <c r="E166" s="146">
        <v>0</v>
      </c>
      <c r="F166" s="81"/>
      <c r="G166" s="81"/>
    </row>
    <row r="167" spans="2:7" ht="15" x14ac:dyDescent="0.25">
      <c r="B167" s="139">
        <v>6403</v>
      </c>
      <c r="C167" s="142" t="s">
        <v>408</v>
      </c>
      <c r="D167" s="148">
        <v>0</v>
      </c>
      <c r="E167" s="146">
        <v>0</v>
      </c>
      <c r="F167" s="81"/>
      <c r="G167" s="81"/>
    </row>
    <row r="168" spans="2:7" ht="15" x14ac:dyDescent="0.25">
      <c r="B168" s="139">
        <v>6404</v>
      </c>
      <c r="C168" s="142" t="s">
        <v>174</v>
      </c>
      <c r="D168" s="148">
        <v>3778086</v>
      </c>
      <c r="E168" s="146">
        <v>3778086</v>
      </c>
      <c r="F168" s="81"/>
      <c r="G168" s="81"/>
    </row>
    <row r="169" spans="2:7" ht="15" x14ac:dyDescent="0.25">
      <c r="B169" s="139">
        <v>6405</v>
      </c>
      <c r="C169" s="142" t="s">
        <v>409</v>
      </c>
      <c r="D169" s="148">
        <v>13300</v>
      </c>
      <c r="E169" s="146">
        <v>13300</v>
      </c>
      <c r="F169" s="81"/>
      <c r="G169" s="81"/>
    </row>
    <row r="170" spans="2:7" ht="15" x14ac:dyDescent="0.25">
      <c r="B170" s="139">
        <v>6406</v>
      </c>
      <c r="C170" s="142" t="s">
        <v>410</v>
      </c>
      <c r="D170" s="148">
        <v>0</v>
      </c>
      <c r="E170" s="146">
        <v>0</v>
      </c>
      <c r="F170" s="81"/>
      <c r="G170" s="81"/>
    </row>
    <row r="171" spans="2:7" ht="15.75" x14ac:dyDescent="0.25">
      <c r="B171" s="139">
        <v>6498</v>
      </c>
      <c r="C171" s="143"/>
      <c r="D171" s="149">
        <f>SUM(D165:D170)</f>
        <v>3791386</v>
      </c>
      <c r="E171" s="138">
        <f>SUM(E165:E170)</f>
        <v>3791386</v>
      </c>
      <c r="F171" s="81"/>
      <c r="G171" s="81"/>
    </row>
    <row r="172" spans="2:7" ht="15" x14ac:dyDescent="0.25">
      <c r="B172" s="139">
        <v>6499</v>
      </c>
      <c r="C172" s="143" t="s">
        <v>177</v>
      </c>
      <c r="D172" s="148"/>
      <c r="E172" s="146"/>
      <c r="F172" s="81"/>
      <c r="G172" s="81"/>
    </row>
    <row r="173" spans="2:7" ht="15" x14ac:dyDescent="0.25">
      <c r="B173" s="139">
        <v>6501</v>
      </c>
      <c r="C173" s="142" t="s">
        <v>178</v>
      </c>
      <c r="D173" s="148">
        <v>0</v>
      </c>
      <c r="E173" s="146">
        <v>0</v>
      </c>
      <c r="F173" s="81"/>
      <c r="G173" s="81"/>
    </row>
    <row r="174" spans="2:7" ht="15" x14ac:dyDescent="0.25">
      <c r="B174" s="139">
        <v>6502</v>
      </c>
      <c r="C174" s="142" t="s">
        <v>179</v>
      </c>
      <c r="D174" s="148">
        <v>0</v>
      </c>
      <c r="E174" s="146">
        <v>0</v>
      </c>
      <c r="F174" s="81"/>
      <c r="G174" s="81"/>
    </row>
    <row r="175" spans="2:7" ht="15" x14ac:dyDescent="0.25">
      <c r="B175" s="139">
        <v>6503</v>
      </c>
      <c r="C175" s="142" t="s">
        <v>411</v>
      </c>
      <c r="D175" s="148">
        <v>0</v>
      </c>
      <c r="E175" s="146">
        <v>0</v>
      </c>
      <c r="F175" s="81"/>
      <c r="G175" s="81"/>
    </row>
    <row r="176" spans="2:7" ht="15" x14ac:dyDescent="0.25">
      <c r="B176" s="139">
        <v>6504</v>
      </c>
      <c r="C176" s="142" t="s">
        <v>181</v>
      </c>
      <c r="D176" s="148">
        <v>0</v>
      </c>
      <c r="E176" s="146">
        <v>0</v>
      </c>
      <c r="F176" s="81"/>
      <c r="G176" s="81"/>
    </row>
    <row r="177" spans="2:7" ht="15" x14ac:dyDescent="0.25">
      <c r="B177" s="139">
        <v>6505</v>
      </c>
      <c r="C177" s="142" t="s">
        <v>182</v>
      </c>
      <c r="D177" s="148">
        <v>0</v>
      </c>
      <c r="E177" s="146">
        <v>0</v>
      </c>
      <c r="F177" s="81"/>
      <c r="G177" s="81"/>
    </row>
    <row r="178" spans="2:7" ht="15" x14ac:dyDescent="0.25">
      <c r="B178" s="139">
        <v>6506</v>
      </c>
      <c r="C178" s="142" t="s">
        <v>183</v>
      </c>
      <c r="D178" s="148">
        <v>0</v>
      </c>
      <c r="E178" s="146">
        <v>0</v>
      </c>
      <c r="F178" s="81"/>
      <c r="G178" s="81"/>
    </row>
    <row r="179" spans="2:7" ht="15" x14ac:dyDescent="0.25">
      <c r="B179" s="139">
        <v>6507</v>
      </c>
      <c r="C179" s="142" t="s">
        <v>412</v>
      </c>
      <c r="D179" s="148">
        <v>0</v>
      </c>
      <c r="E179" s="146">
        <v>0</v>
      </c>
      <c r="F179" s="81"/>
      <c r="G179" s="81"/>
    </row>
    <row r="180" spans="2:7" ht="15" x14ac:dyDescent="0.25">
      <c r="B180" s="139">
        <v>6508</v>
      </c>
      <c r="C180" s="142" t="s">
        <v>185</v>
      </c>
      <c r="D180" s="148">
        <v>1325567</v>
      </c>
      <c r="E180" s="146">
        <v>1325567</v>
      </c>
      <c r="F180" s="81"/>
      <c r="G180" s="81"/>
    </row>
    <row r="181" spans="2:7" ht="15" x14ac:dyDescent="0.25">
      <c r="B181" s="139">
        <v>6509</v>
      </c>
      <c r="C181" s="142" t="s">
        <v>186</v>
      </c>
      <c r="D181" s="148">
        <v>0</v>
      </c>
      <c r="E181" s="146">
        <v>0</v>
      </c>
      <c r="F181" s="81"/>
      <c r="G181" s="81"/>
    </row>
    <row r="182" spans="2:7" ht="15" x14ac:dyDescent="0.25">
      <c r="B182" s="139">
        <v>6510</v>
      </c>
      <c r="C182" s="142" t="s">
        <v>187</v>
      </c>
      <c r="D182" s="148">
        <v>0</v>
      </c>
      <c r="E182" s="146">
        <v>0</v>
      </c>
      <c r="F182" s="81"/>
      <c r="G182" s="81"/>
    </row>
    <row r="183" spans="2:7" ht="15" x14ac:dyDescent="0.25">
      <c r="B183" s="139">
        <v>6511</v>
      </c>
      <c r="C183" s="142" t="s">
        <v>413</v>
      </c>
      <c r="D183" s="148">
        <v>0</v>
      </c>
      <c r="E183" s="146">
        <v>0</v>
      </c>
      <c r="F183" s="81"/>
      <c r="G183" s="81"/>
    </row>
    <row r="184" spans="2:7" ht="15.75" x14ac:dyDescent="0.25">
      <c r="B184" s="139">
        <v>6598</v>
      </c>
      <c r="C184" s="142"/>
      <c r="D184" s="149">
        <f>SUM(D173:D183)</f>
        <v>1325567</v>
      </c>
      <c r="E184" s="138">
        <f>SUM(E173:E183)</f>
        <v>1325567</v>
      </c>
      <c r="F184" s="81"/>
      <c r="G184" s="81"/>
    </row>
    <row r="185" spans="2:7" ht="15" x14ac:dyDescent="0.25">
      <c r="B185" s="139">
        <v>6599</v>
      </c>
      <c r="C185" s="143" t="s">
        <v>189</v>
      </c>
      <c r="D185" s="148"/>
      <c r="E185" s="146"/>
      <c r="F185" s="81"/>
      <c r="G185" s="81"/>
    </row>
    <row r="186" spans="2:7" ht="15" x14ac:dyDescent="0.25">
      <c r="B186" s="139">
        <v>6601</v>
      </c>
      <c r="C186" s="142" t="s">
        <v>414</v>
      </c>
      <c r="D186" s="148">
        <v>0</v>
      </c>
      <c r="E186" s="146">
        <v>0</v>
      </c>
      <c r="F186" s="81"/>
      <c r="G186" s="81"/>
    </row>
    <row r="187" spans="2:7" ht="15" x14ac:dyDescent="0.25">
      <c r="B187" s="139">
        <v>6602</v>
      </c>
      <c r="C187" s="142" t="s">
        <v>191</v>
      </c>
      <c r="D187" s="148">
        <v>0</v>
      </c>
      <c r="E187" s="146">
        <v>0</v>
      </c>
      <c r="F187" s="81"/>
      <c r="G187" s="81"/>
    </row>
    <row r="188" spans="2:7" ht="15" x14ac:dyDescent="0.25">
      <c r="B188" s="139">
        <v>6603</v>
      </c>
      <c r="C188" s="142" t="s">
        <v>415</v>
      </c>
      <c r="D188" s="148">
        <v>0</v>
      </c>
      <c r="E188" s="146">
        <v>0</v>
      </c>
      <c r="F188" s="81"/>
      <c r="G188" s="81"/>
    </row>
    <row r="189" spans="2:7" ht="15" x14ac:dyDescent="0.25">
      <c r="B189" s="139">
        <v>6604</v>
      </c>
      <c r="C189" s="142" t="s">
        <v>416</v>
      </c>
      <c r="D189" s="148">
        <v>0</v>
      </c>
      <c r="E189" s="146">
        <v>0</v>
      </c>
      <c r="F189" s="81"/>
      <c r="G189" s="81"/>
    </row>
    <row r="190" spans="2:7" ht="15" x14ac:dyDescent="0.25">
      <c r="B190" s="139">
        <v>6605</v>
      </c>
      <c r="C190" s="142" t="s">
        <v>194</v>
      </c>
      <c r="D190" s="148">
        <v>0</v>
      </c>
      <c r="E190" s="146">
        <v>0</v>
      </c>
      <c r="F190" s="81"/>
      <c r="G190" s="81"/>
    </row>
    <row r="191" spans="2:7" ht="15" x14ac:dyDescent="0.25">
      <c r="B191" s="139">
        <v>6606</v>
      </c>
      <c r="C191" s="142" t="s">
        <v>195</v>
      </c>
      <c r="D191" s="148">
        <v>0</v>
      </c>
      <c r="E191" s="146">
        <v>0</v>
      </c>
      <c r="F191" s="81"/>
      <c r="G191" s="81"/>
    </row>
    <row r="192" spans="2:7" ht="15" x14ac:dyDescent="0.25">
      <c r="B192" s="139">
        <v>6607</v>
      </c>
      <c r="C192" s="142" t="s">
        <v>417</v>
      </c>
      <c r="D192" s="148">
        <v>0</v>
      </c>
      <c r="E192" s="146">
        <v>0</v>
      </c>
      <c r="F192" s="81"/>
      <c r="G192" s="81"/>
    </row>
    <row r="193" spans="2:7" ht="15" x14ac:dyDescent="0.25">
      <c r="B193" s="139">
        <v>6608</v>
      </c>
      <c r="C193" s="142" t="s">
        <v>197</v>
      </c>
      <c r="D193" s="148">
        <v>0</v>
      </c>
      <c r="E193" s="146">
        <v>0</v>
      </c>
      <c r="F193" s="81"/>
      <c r="G193" s="81"/>
    </row>
    <row r="194" spans="2:7" ht="15" x14ac:dyDescent="0.25">
      <c r="B194" s="139">
        <v>6609</v>
      </c>
      <c r="C194" s="142" t="s">
        <v>198</v>
      </c>
      <c r="D194" s="148">
        <v>0</v>
      </c>
      <c r="E194" s="146">
        <v>0</v>
      </c>
      <c r="F194" s="81"/>
      <c r="G194" s="81"/>
    </row>
    <row r="195" spans="2:7" ht="15" x14ac:dyDescent="0.25">
      <c r="B195" s="139">
        <v>6610</v>
      </c>
      <c r="C195" s="142" t="s">
        <v>199</v>
      </c>
      <c r="D195" s="148">
        <v>0</v>
      </c>
      <c r="E195" s="146">
        <v>0</v>
      </c>
      <c r="F195" s="81"/>
      <c r="G195" s="81"/>
    </row>
    <row r="196" spans="2:7" ht="15" x14ac:dyDescent="0.25">
      <c r="B196" s="139">
        <v>6611</v>
      </c>
      <c r="C196" s="142" t="s">
        <v>418</v>
      </c>
      <c r="D196" s="148">
        <v>0</v>
      </c>
      <c r="E196" s="146">
        <v>0</v>
      </c>
      <c r="F196" s="81"/>
      <c r="G196" s="81"/>
    </row>
    <row r="197" spans="2:7" ht="15" x14ac:dyDescent="0.25">
      <c r="B197" s="139">
        <v>6612</v>
      </c>
      <c r="C197" s="142" t="s">
        <v>419</v>
      </c>
      <c r="D197" s="148">
        <v>0</v>
      </c>
      <c r="E197" s="146">
        <v>0</v>
      </c>
      <c r="F197" s="81"/>
      <c r="G197" s="81"/>
    </row>
    <row r="198" spans="2:7" ht="15" x14ac:dyDescent="0.25">
      <c r="B198" s="139">
        <v>6613</v>
      </c>
      <c r="C198" s="142" t="s">
        <v>420</v>
      </c>
      <c r="D198" s="148">
        <v>0</v>
      </c>
      <c r="E198" s="146">
        <v>0</v>
      </c>
      <c r="F198" s="81"/>
      <c r="G198" s="81"/>
    </row>
    <row r="199" spans="2:7" ht="15" x14ac:dyDescent="0.25">
      <c r="B199" s="139">
        <v>6614</v>
      </c>
      <c r="C199" s="142" t="s">
        <v>203</v>
      </c>
      <c r="D199" s="148">
        <v>0</v>
      </c>
      <c r="E199" s="146">
        <v>0</v>
      </c>
      <c r="F199" s="81"/>
      <c r="G199" s="81"/>
    </row>
    <row r="200" spans="2:7" ht="15" x14ac:dyDescent="0.25">
      <c r="B200" s="139">
        <v>6615</v>
      </c>
      <c r="C200" s="142" t="s">
        <v>421</v>
      </c>
      <c r="D200" s="148">
        <v>0</v>
      </c>
      <c r="E200" s="146">
        <v>0</v>
      </c>
      <c r="F200" s="81"/>
      <c r="G200" s="81"/>
    </row>
    <row r="201" spans="2:7" ht="15" x14ac:dyDescent="0.25">
      <c r="B201" s="139">
        <v>6616</v>
      </c>
      <c r="C201" s="142" t="s">
        <v>422</v>
      </c>
      <c r="D201" s="148">
        <v>0</v>
      </c>
      <c r="E201" s="146">
        <v>0</v>
      </c>
      <c r="F201" s="81"/>
      <c r="G201" s="81"/>
    </row>
    <row r="202" spans="2:7" ht="15" x14ac:dyDescent="0.25">
      <c r="B202" s="139">
        <v>6617</v>
      </c>
      <c r="C202" s="142" t="s">
        <v>206</v>
      </c>
      <c r="D202" s="148">
        <v>0</v>
      </c>
      <c r="E202" s="146">
        <v>0</v>
      </c>
      <c r="F202" s="81"/>
      <c r="G202" s="81"/>
    </row>
    <row r="203" spans="2:7" ht="15" x14ac:dyDescent="0.25">
      <c r="B203" s="139">
        <v>6618</v>
      </c>
      <c r="C203" s="142" t="s">
        <v>207</v>
      </c>
      <c r="D203" s="148">
        <v>2669</v>
      </c>
      <c r="E203" s="146">
        <v>2669</v>
      </c>
      <c r="F203" s="81"/>
      <c r="G203" s="81"/>
    </row>
    <row r="204" spans="2:7" ht="15.75" x14ac:dyDescent="0.25">
      <c r="B204" s="139">
        <v>6698</v>
      </c>
      <c r="C204" s="142"/>
      <c r="D204" s="149">
        <f>SUM(D186:D203)</f>
        <v>2669</v>
      </c>
      <c r="E204" s="138">
        <f>SUM(E186:E203)</f>
        <v>2669</v>
      </c>
      <c r="F204" s="81"/>
      <c r="G204" s="81"/>
    </row>
    <row r="205" spans="2:7" ht="15" x14ac:dyDescent="0.25">
      <c r="B205" s="139">
        <v>6699</v>
      </c>
      <c r="C205" s="143" t="s">
        <v>208</v>
      </c>
      <c r="D205" s="148"/>
      <c r="E205" s="146"/>
      <c r="F205" s="81"/>
      <c r="G205" s="81"/>
    </row>
    <row r="206" spans="2:7" ht="15" x14ac:dyDescent="0.25">
      <c r="B206" s="139">
        <v>6701</v>
      </c>
      <c r="C206" s="142" t="s">
        <v>209</v>
      </c>
      <c r="D206" s="148">
        <v>0</v>
      </c>
      <c r="E206" s="146">
        <v>0</v>
      </c>
      <c r="F206" s="81"/>
      <c r="G206" s="81"/>
    </row>
    <row r="207" spans="2:7" ht="15" x14ac:dyDescent="0.25">
      <c r="B207" s="139">
        <v>6702</v>
      </c>
      <c r="C207" s="142" t="s">
        <v>210</v>
      </c>
      <c r="D207" s="148">
        <v>0</v>
      </c>
      <c r="E207" s="146">
        <v>0</v>
      </c>
      <c r="F207" s="81"/>
      <c r="G207" s="81"/>
    </row>
    <row r="208" spans="2:7" ht="15" x14ac:dyDescent="0.25">
      <c r="B208" s="139">
        <v>6703</v>
      </c>
      <c r="C208" s="142" t="s">
        <v>423</v>
      </c>
      <c r="D208" s="148">
        <v>0</v>
      </c>
      <c r="E208" s="146">
        <v>0</v>
      </c>
      <c r="F208" s="81"/>
      <c r="G208" s="81"/>
    </row>
    <row r="209" spans="2:7" ht="15" x14ac:dyDescent="0.25">
      <c r="B209" s="139">
        <v>6704</v>
      </c>
      <c r="C209" s="142" t="s">
        <v>212</v>
      </c>
      <c r="D209" s="148">
        <v>0</v>
      </c>
      <c r="E209" s="146">
        <v>0</v>
      </c>
      <c r="F209" s="81"/>
      <c r="G209" s="81"/>
    </row>
    <row r="210" spans="2:7" ht="15" x14ac:dyDescent="0.25">
      <c r="B210" s="139">
        <v>6705</v>
      </c>
      <c r="C210" s="142" t="s">
        <v>424</v>
      </c>
      <c r="D210" s="148">
        <v>0</v>
      </c>
      <c r="E210" s="146">
        <v>0</v>
      </c>
      <c r="F210" s="81"/>
      <c r="G210" s="81"/>
    </row>
    <row r="211" spans="2:7" ht="15" x14ac:dyDescent="0.25">
      <c r="B211" s="139">
        <v>6706</v>
      </c>
      <c r="C211" s="142" t="s">
        <v>425</v>
      </c>
      <c r="D211" s="148">
        <v>0</v>
      </c>
      <c r="E211" s="146">
        <v>0</v>
      </c>
      <c r="F211" s="81"/>
      <c r="G211" s="81"/>
    </row>
    <row r="212" spans="2:7" ht="15" x14ac:dyDescent="0.25">
      <c r="B212" s="139">
        <v>6707</v>
      </c>
      <c r="C212" s="141" t="s">
        <v>215</v>
      </c>
      <c r="D212" s="148">
        <v>0</v>
      </c>
      <c r="E212" s="146">
        <v>0</v>
      </c>
      <c r="F212" s="81"/>
      <c r="G212" s="81"/>
    </row>
    <row r="213" spans="2:7" ht="15.75" x14ac:dyDescent="0.25">
      <c r="B213" s="139">
        <v>6798</v>
      </c>
      <c r="C213" s="141"/>
      <c r="D213" s="149">
        <f>SUM(D206:D212)</f>
        <v>0</v>
      </c>
      <c r="E213" s="138">
        <f>SUM(E206:E212)</f>
        <v>0</v>
      </c>
      <c r="F213" s="81"/>
      <c r="G213" s="81"/>
    </row>
    <row r="214" spans="2:7" ht="15" x14ac:dyDescent="0.25">
      <c r="B214" s="139">
        <v>6799</v>
      </c>
      <c r="C214" s="169" t="s">
        <v>216</v>
      </c>
      <c r="D214" s="148"/>
      <c r="E214" s="146"/>
      <c r="F214" s="81"/>
      <c r="G214" s="81"/>
    </row>
    <row r="215" spans="2:7" ht="15" x14ac:dyDescent="0.25">
      <c r="B215" s="139">
        <v>6801</v>
      </c>
      <c r="C215" s="141" t="s">
        <v>217</v>
      </c>
      <c r="D215" s="148">
        <v>0</v>
      </c>
      <c r="E215" s="146">
        <v>0</v>
      </c>
      <c r="F215" s="81"/>
      <c r="G215" s="81"/>
    </row>
    <row r="216" spans="2:7" ht="15" x14ac:dyDescent="0.25">
      <c r="B216" s="139">
        <v>6802</v>
      </c>
      <c r="C216" s="141" t="s">
        <v>65</v>
      </c>
      <c r="D216" s="148">
        <v>852</v>
      </c>
      <c r="E216" s="146">
        <v>852</v>
      </c>
      <c r="F216" s="81"/>
      <c r="G216" s="81"/>
    </row>
    <row r="217" spans="2:7" ht="15" x14ac:dyDescent="0.25">
      <c r="B217" s="139">
        <v>6803</v>
      </c>
      <c r="C217" s="141" t="s">
        <v>426</v>
      </c>
      <c r="D217" s="148">
        <v>0</v>
      </c>
      <c r="E217" s="146">
        <v>0</v>
      </c>
      <c r="F217" s="81"/>
      <c r="G217" s="81"/>
    </row>
    <row r="218" spans="2:7" ht="15" x14ac:dyDescent="0.25">
      <c r="B218" s="139">
        <v>6804</v>
      </c>
      <c r="C218" s="141" t="s">
        <v>427</v>
      </c>
      <c r="D218" s="148">
        <v>0</v>
      </c>
      <c r="E218" s="146">
        <v>0</v>
      </c>
      <c r="F218" s="81"/>
      <c r="G218" s="81"/>
    </row>
    <row r="219" spans="2:7" ht="15" x14ac:dyDescent="0.25">
      <c r="B219" s="139">
        <v>6805</v>
      </c>
      <c r="C219" s="141" t="s">
        <v>218</v>
      </c>
      <c r="D219" s="148">
        <v>0</v>
      </c>
      <c r="E219" s="146">
        <v>0</v>
      </c>
      <c r="F219" s="81"/>
      <c r="G219" s="81"/>
    </row>
    <row r="220" spans="2:7" ht="15" x14ac:dyDescent="0.25">
      <c r="B220" s="139">
        <v>6806</v>
      </c>
      <c r="C220" s="141" t="s">
        <v>428</v>
      </c>
      <c r="D220" s="148">
        <v>1734237</v>
      </c>
      <c r="E220" s="146">
        <v>1734237</v>
      </c>
      <c r="F220" s="81"/>
      <c r="G220" s="81"/>
    </row>
    <row r="221" spans="2:7" ht="15" x14ac:dyDescent="0.25">
      <c r="B221" s="139">
        <v>6807</v>
      </c>
      <c r="C221" s="141" t="s">
        <v>429</v>
      </c>
      <c r="D221" s="148">
        <v>0</v>
      </c>
      <c r="E221" s="146">
        <v>0</v>
      </c>
      <c r="F221" s="81"/>
      <c r="G221" s="81"/>
    </row>
    <row r="222" spans="2:7" ht="15" x14ac:dyDescent="0.25">
      <c r="B222" s="139">
        <v>6808</v>
      </c>
      <c r="C222" s="141" t="s">
        <v>220</v>
      </c>
      <c r="D222" s="148">
        <v>0</v>
      </c>
      <c r="E222" s="146">
        <v>0</v>
      </c>
      <c r="F222" s="81"/>
      <c r="G222" s="81"/>
    </row>
    <row r="223" spans="2:7" ht="15.75" x14ac:dyDescent="0.25">
      <c r="B223" s="139">
        <v>6898</v>
      </c>
      <c r="C223" s="141"/>
      <c r="D223" s="149">
        <f>SUM(D215:D222)</f>
        <v>1735089</v>
      </c>
      <c r="E223" s="138">
        <f>SUM(E215:E222)</f>
        <v>1735089</v>
      </c>
      <c r="F223" s="81"/>
      <c r="G223" s="81"/>
    </row>
    <row r="224" spans="2:7" ht="15" x14ac:dyDescent="0.25">
      <c r="B224" s="139">
        <v>6899</v>
      </c>
      <c r="C224" s="169" t="s">
        <v>221</v>
      </c>
      <c r="D224" s="148"/>
      <c r="E224" s="146"/>
      <c r="F224" s="81"/>
      <c r="G224" s="81"/>
    </row>
    <row r="225" spans="2:7" ht="15" x14ac:dyDescent="0.25">
      <c r="B225" s="139">
        <v>6901</v>
      </c>
      <c r="C225" s="141" t="s">
        <v>430</v>
      </c>
      <c r="D225" s="148">
        <v>0</v>
      </c>
      <c r="E225" s="146">
        <v>0</v>
      </c>
      <c r="F225" s="81"/>
      <c r="G225" s="81"/>
    </row>
    <row r="226" spans="2:7" ht="15" x14ac:dyDescent="0.25">
      <c r="B226" s="139">
        <v>6902</v>
      </c>
      <c r="C226" s="141" t="s">
        <v>223</v>
      </c>
      <c r="D226" s="148">
        <v>0</v>
      </c>
      <c r="E226" s="146">
        <v>0</v>
      </c>
      <c r="F226" s="81"/>
      <c r="G226" s="81"/>
    </row>
    <row r="227" spans="2:7" ht="15" x14ac:dyDescent="0.25">
      <c r="B227" s="139">
        <v>6903</v>
      </c>
      <c r="C227" s="141" t="s">
        <v>224</v>
      </c>
      <c r="D227" s="148">
        <v>0</v>
      </c>
      <c r="E227" s="146">
        <v>0</v>
      </c>
      <c r="F227" s="81"/>
      <c r="G227" s="81"/>
    </row>
    <row r="228" spans="2:7" ht="15" x14ac:dyDescent="0.25">
      <c r="B228" s="139">
        <v>6904</v>
      </c>
      <c r="C228" s="141" t="s">
        <v>431</v>
      </c>
      <c r="D228" s="148">
        <v>0</v>
      </c>
      <c r="E228" s="146">
        <v>0</v>
      </c>
      <c r="F228" s="81"/>
      <c r="G228" s="81"/>
    </row>
    <row r="229" spans="2:7" ht="15" x14ac:dyDescent="0.25">
      <c r="B229" s="139">
        <v>6905</v>
      </c>
      <c r="C229" s="141" t="s">
        <v>432</v>
      </c>
      <c r="D229" s="148">
        <v>0</v>
      </c>
      <c r="E229" s="146">
        <v>0</v>
      </c>
      <c r="F229" s="81"/>
      <c r="G229" s="81"/>
    </row>
    <row r="230" spans="2:7" ht="15" x14ac:dyDescent="0.25">
      <c r="B230" s="139">
        <v>6906</v>
      </c>
      <c r="C230" s="141" t="s">
        <v>433</v>
      </c>
      <c r="D230" s="148">
        <v>81715</v>
      </c>
      <c r="E230" s="146">
        <v>81715</v>
      </c>
      <c r="F230" s="81"/>
      <c r="G230" s="81"/>
    </row>
    <row r="231" spans="2:7" ht="15" x14ac:dyDescent="0.25">
      <c r="B231" s="139">
        <v>6907</v>
      </c>
      <c r="C231" s="141" t="s">
        <v>434</v>
      </c>
      <c r="D231" s="148">
        <v>184286</v>
      </c>
      <c r="E231" s="146">
        <v>184286</v>
      </c>
      <c r="F231" s="81"/>
      <c r="G231" s="81"/>
    </row>
    <row r="232" spans="2:7" ht="15.75" x14ac:dyDescent="0.25">
      <c r="B232" s="139">
        <v>6998</v>
      </c>
      <c r="C232" s="141"/>
      <c r="D232" s="149">
        <f>SUM(D225:D231)</f>
        <v>266001</v>
      </c>
      <c r="E232" s="138">
        <f>SUM(E225:E231)</f>
        <v>266001</v>
      </c>
      <c r="F232" s="81"/>
      <c r="G232" s="81"/>
    </row>
    <row r="233" spans="2:7" ht="15" x14ac:dyDescent="0.25">
      <c r="B233" s="139">
        <v>6999</v>
      </c>
      <c r="C233" s="169" t="s">
        <v>229</v>
      </c>
      <c r="D233" s="148"/>
      <c r="E233" s="146"/>
      <c r="F233" s="81"/>
      <c r="G233" s="81"/>
    </row>
    <row r="234" spans="2:7" ht="15" x14ac:dyDescent="0.25">
      <c r="B234" s="139">
        <v>7001</v>
      </c>
      <c r="C234" s="141" t="s">
        <v>435</v>
      </c>
      <c r="D234" s="148">
        <v>0</v>
      </c>
      <c r="E234" s="146">
        <v>0</v>
      </c>
      <c r="F234" s="81"/>
      <c r="G234" s="81"/>
    </row>
    <row r="235" spans="2:7" ht="15" x14ac:dyDescent="0.25">
      <c r="B235" s="139">
        <v>7002</v>
      </c>
      <c r="C235" s="141" t="s">
        <v>436</v>
      </c>
      <c r="D235" s="148">
        <v>0</v>
      </c>
      <c r="E235" s="146">
        <v>0</v>
      </c>
      <c r="F235" s="81"/>
      <c r="G235" s="81"/>
    </row>
    <row r="236" spans="2:7" ht="15" x14ac:dyDescent="0.25">
      <c r="B236" s="139">
        <v>7003</v>
      </c>
      <c r="C236" s="141" t="s">
        <v>437</v>
      </c>
      <c r="D236" s="148">
        <v>0</v>
      </c>
      <c r="E236" s="146">
        <v>0</v>
      </c>
      <c r="F236" s="81"/>
      <c r="G236" s="81"/>
    </row>
    <row r="237" spans="2:7" ht="15" x14ac:dyDescent="0.25">
      <c r="B237" s="139">
        <v>7004</v>
      </c>
      <c r="C237" s="141" t="s">
        <v>438</v>
      </c>
      <c r="D237" s="148">
        <v>0</v>
      </c>
      <c r="E237" s="146">
        <v>0</v>
      </c>
      <c r="F237" s="81"/>
      <c r="G237" s="81"/>
    </row>
    <row r="238" spans="2:7" ht="15.75" x14ac:dyDescent="0.25">
      <c r="B238" s="139">
        <v>7098</v>
      </c>
      <c r="C238" s="141"/>
      <c r="D238" s="149">
        <f>SUM(D234:D237)</f>
        <v>0</v>
      </c>
      <c r="E238" s="138">
        <f>SUM(E234:E237)</f>
        <v>0</v>
      </c>
      <c r="F238" s="81"/>
      <c r="G238" s="81"/>
    </row>
    <row r="239" spans="2:7" ht="15" x14ac:dyDescent="0.25">
      <c r="B239" s="139">
        <v>7099</v>
      </c>
      <c r="C239" s="169" t="s">
        <v>234</v>
      </c>
      <c r="D239" s="148"/>
      <c r="E239" s="146"/>
      <c r="F239" s="81"/>
      <c r="G239" s="81"/>
    </row>
    <row r="240" spans="2:7" ht="15" x14ac:dyDescent="0.25">
      <c r="B240" s="139">
        <v>7101</v>
      </c>
      <c r="C240" s="141" t="s">
        <v>235</v>
      </c>
      <c r="D240" s="148">
        <v>13643</v>
      </c>
      <c r="E240" s="146">
        <v>13643</v>
      </c>
      <c r="F240" s="81"/>
      <c r="G240" s="81"/>
    </row>
    <row r="241" spans="2:7" ht="15" x14ac:dyDescent="0.25">
      <c r="B241" s="139">
        <v>7102</v>
      </c>
      <c r="C241" s="141" t="s">
        <v>236</v>
      </c>
      <c r="D241" s="148">
        <v>0</v>
      </c>
      <c r="E241" s="146">
        <v>0</v>
      </c>
      <c r="F241" s="81"/>
      <c r="G241" s="81"/>
    </row>
    <row r="242" spans="2:7" ht="15" x14ac:dyDescent="0.25">
      <c r="B242" s="139">
        <v>7103</v>
      </c>
      <c r="C242" s="141" t="s">
        <v>237</v>
      </c>
      <c r="D242" s="148">
        <v>769637</v>
      </c>
      <c r="E242" s="146">
        <v>769637</v>
      </c>
      <c r="F242" s="81"/>
      <c r="G242" s="81"/>
    </row>
    <row r="243" spans="2:7" ht="15" x14ac:dyDescent="0.25">
      <c r="B243" s="139">
        <v>7104</v>
      </c>
      <c r="C243" s="141" t="s">
        <v>238</v>
      </c>
      <c r="D243" s="148">
        <v>0</v>
      </c>
      <c r="E243" s="146">
        <v>0</v>
      </c>
      <c r="F243" s="81"/>
      <c r="G243" s="81"/>
    </row>
    <row r="244" spans="2:7" ht="15" x14ac:dyDescent="0.25">
      <c r="B244" s="139">
        <v>7105</v>
      </c>
      <c r="C244" s="141" t="s">
        <v>239</v>
      </c>
      <c r="D244" s="148">
        <v>207402</v>
      </c>
      <c r="E244" s="146">
        <v>207402</v>
      </c>
      <c r="F244" s="81"/>
      <c r="G244" s="81"/>
    </row>
    <row r="245" spans="2:7" ht="15" x14ac:dyDescent="0.25">
      <c r="B245" s="139">
        <v>7106</v>
      </c>
      <c r="C245" s="141" t="s">
        <v>439</v>
      </c>
      <c r="D245" s="148">
        <v>0</v>
      </c>
      <c r="E245" s="146">
        <v>0</v>
      </c>
      <c r="F245" s="81"/>
      <c r="G245" s="104"/>
    </row>
    <row r="246" spans="2:7" ht="15" x14ac:dyDescent="0.25">
      <c r="B246" s="139">
        <v>7107</v>
      </c>
      <c r="C246" s="141" t="s">
        <v>440</v>
      </c>
      <c r="D246" s="148">
        <v>168656</v>
      </c>
      <c r="E246" s="146">
        <v>168656</v>
      </c>
      <c r="F246" s="81"/>
      <c r="G246" s="81"/>
    </row>
    <row r="247" spans="2:7" ht="15" x14ac:dyDescent="0.25">
      <c r="B247" s="139">
        <v>7108</v>
      </c>
      <c r="C247" s="141" t="s">
        <v>441</v>
      </c>
      <c r="D247" s="148">
        <v>8176</v>
      </c>
      <c r="E247" s="146">
        <v>8176</v>
      </c>
      <c r="F247" s="81"/>
      <c r="G247" s="81"/>
    </row>
    <row r="248" spans="2:7" ht="15" x14ac:dyDescent="0.25">
      <c r="B248" s="139">
        <v>7109</v>
      </c>
      <c r="C248" s="141" t="s">
        <v>442</v>
      </c>
      <c r="D248" s="148">
        <v>1620678</v>
      </c>
      <c r="E248" s="146">
        <v>1620678</v>
      </c>
      <c r="F248" s="81"/>
      <c r="G248" s="81"/>
    </row>
    <row r="249" spans="2:7" ht="15" x14ac:dyDescent="0.25">
      <c r="B249" s="139">
        <v>7110</v>
      </c>
      <c r="C249" s="142" t="s">
        <v>244</v>
      </c>
      <c r="D249" s="148">
        <v>0</v>
      </c>
      <c r="E249" s="146">
        <v>0</v>
      </c>
      <c r="F249" s="81"/>
      <c r="G249" s="81"/>
    </row>
    <row r="250" spans="2:7" ht="15.75" x14ac:dyDescent="0.25">
      <c r="B250" s="139">
        <v>7198</v>
      </c>
      <c r="C250" s="142"/>
      <c r="D250" s="149">
        <f>SUM(D240:D249)</f>
        <v>2788192</v>
      </c>
      <c r="E250" s="138">
        <f>SUM(E240:E249)</f>
        <v>2788192</v>
      </c>
      <c r="F250" s="81"/>
      <c r="G250" s="104"/>
    </row>
    <row r="251" spans="2:7" ht="15" x14ac:dyDescent="0.25">
      <c r="B251" s="139">
        <v>7225</v>
      </c>
      <c r="C251" s="143" t="s">
        <v>443</v>
      </c>
      <c r="D251" s="148">
        <v>21655567</v>
      </c>
      <c r="E251" s="146">
        <v>21655567</v>
      </c>
      <c r="F251" s="81"/>
      <c r="G251" s="81"/>
    </row>
    <row r="252" spans="2:7" ht="15" x14ac:dyDescent="0.25">
      <c r="B252" s="139">
        <v>7299</v>
      </c>
      <c r="C252" s="143" t="s">
        <v>245</v>
      </c>
      <c r="D252" s="148"/>
      <c r="E252" s="146"/>
      <c r="F252" s="81"/>
      <c r="G252" s="81"/>
    </row>
    <row r="253" spans="2:7" ht="15" x14ac:dyDescent="0.25">
      <c r="B253" s="139">
        <v>7301</v>
      </c>
      <c r="C253" s="142" t="s">
        <v>246</v>
      </c>
      <c r="D253" s="148">
        <v>0</v>
      </c>
      <c r="E253" s="146">
        <v>0</v>
      </c>
      <c r="F253" s="81"/>
      <c r="G253" s="81"/>
    </row>
    <row r="254" spans="2:7" ht="15" x14ac:dyDescent="0.25">
      <c r="B254" s="139">
        <v>7302</v>
      </c>
      <c r="C254" s="142" t="s">
        <v>247</v>
      </c>
      <c r="D254" s="148">
        <v>0</v>
      </c>
      <c r="E254" s="146">
        <v>0</v>
      </c>
      <c r="F254" s="81"/>
      <c r="G254" s="81"/>
    </row>
    <row r="255" spans="2:7" ht="15" x14ac:dyDescent="0.25">
      <c r="B255" s="139">
        <v>7303</v>
      </c>
      <c r="C255" s="142" t="s">
        <v>248</v>
      </c>
      <c r="D255" s="148">
        <v>15685</v>
      </c>
      <c r="E255" s="146">
        <v>15685</v>
      </c>
      <c r="F255" s="81"/>
      <c r="G255" s="81"/>
    </row>
    <row r="256" spans="2:7" ht="15" x14ac:dyDescent="0.25">
      <c r="B256" s="139">
        <v>7304</v>
      </c>
      <c r="C256" s="142" t="s">
        <v>249</v>
      </c>
      <c r="D256" s="148">
        <v>0</v>
      </c>
      <c r="E256" s="146">
        <v>0</v>
      </c>
      <c r="F256" s="81"/>
      <c r="G256" s="81"/>
    </row>
    <row r="257" spans="2:7" ht="15" x14ac:dyDescent="0.25">
      <c r="B257" s="139">
        <v>7305</v>
      </c>
      <c r="C257" s="142" t="s">
        <v>444</v>
      </c>
      <c r="D257" s="148">
        <v>0</v>
      </c>
      <c r="E257" s="146">
        <v>0</v>
      </c>
      <c r="F257" s="81"/>
      <c r="G257" s="81"/>
    </row>
    <row r="258" spans="2:7" ht="15" x14ac:dyDescent="0.25">
      <c r="B258" s="139">
        <v>7306</v>
      </c>
      <c r="C258" s="142" t="s">
        <v>323</v>
      </c>
      <c r="D258" s="148">
        <v>0</v>
      </c>
      <c r="E258" s="146">
        <v>0</v>
      </c>
      <c r="F258" s="81"/>
      <c r="G258" s="81"/>
    </row>
    <row r="259" spans="2:7" ht="15" x14ac:dyDescent="0.25">
      <c r="B259" s="139">
        <v>7307</v>
      </c>
      <c r="C259" s="142" t="s">
        <v>251</v>
      </c>
      <c r="D259" s="148">
        <v>101139</v>
      </c>
      <c r="E259" s="146">
        <v>101139</v>
      </c>
      <c r="F259" s="81"/>
      <c r="G259" s="81"/>
    </row>
    <row r="260" spans="2:7" ht="15" x14ac:dyDescent="0.25">
      <c r="B260" s="139">
        <v>7308</v>
      </c>
      <c r="C260" s="142" t="s">
        <v>445</v>
      </c>
      <c r="D260" s="148">
        <v>0</v>
      </c>
      <c r="E260" s="146">
        <v>0</v>
      </c>
      <c r="F260" s="81"/>
      <c r="G260" s="81"/>
    </row>
    <row r="261" spans="2:7" ht="15" x14ac:dyDescent="0.25">
      <c r="B261" s="139">
        <v>7309</v>
      </c>
      <c r="C261" s="142" t="s">
        <v>446</v>
      </c>
      <c r="D261" s="148">
        <v>0</v>
      </c>
      <c r="E261" s="146">
        <v>0</v>
      </c>
      <c r="F261" s="81"/>
      <c r="G261" s="81"/>
    </row>
    <row r="262" spans="2:7" ht="15" x14ac:dyDescent="0.25">
      <c r="B262" s="139">
        <v>7310</v>
      </c>
      <c r="C262" s="142" t="s">
        <v>254</v>
      </c>
      <c r="D262" s="148">
        <v>0</v>
      </c>
      <c r="E262" s="146">
        <v>0</v>
      </c>
      <c r="F262" s="81"/>
      <c r="G262" s="81"/>
    </row>
    <row r="263" spans="2:7" ht="15" x14ac:dyDescent="0.25">
      <c r="B263" s="139">
        <v>7311</v>
      </c>
      <c r="C263" s="142" t="s">
        <v>255</v>
      </c>
      <c r="D263" s="148">
        <v>21621</v>
      </c>
      <c r="E263" s="146">
        <v>21621</v>
      </c>
      <c r="F263" s="81"/>
      <c r="G263" s="81"/>
    </row>
    <row r="264" spans="2:7" ht="15" x14ac:dyDescent="0.25">
      <c r="B264" s="139">
        <v>7312</v>
      </c>
      <c r="C264" s="142" t="s">
        <v>447</v>
      </c>
      <c r="D264" s="148">
        <v>0</v>
      </c>
      <c r="E264" s="146">
        <v>0</v>
      </c>
      <c r="F264" s="81"/>
      <c r="G264" s="81"/>
    </row>
    <row r="265" spans="2:7" ht="15" x14ac:dyDescent="0.25">
      <c r="B265" s="139">
        <v>7313</v>
      </c>
      <c r="C265" s="142" t="s">
        <v>448</v>
      </c>
      <c r="D265" s="148">
        <v>29329</v>
      </c>
      <c r="E265" s="146">
        <v>29329</v>
      </c>
      <c r="F265" s="81"/>
      <c r="G265" s="81"/>
    </row>
    <row r="266" spans="2:7" ht="15" x14ac:dyDescent="0.25">
      <c r="B266" s="139">
        <v>7314</v>
      </c>
      <c r="C266" s="142" t="s">
        <v>449</v>
      </c>
      <c r="D266" s="148">
        <v>0</v>
      </c>
      <c r="E266" s="146">
        <v>0</v>
      </c>
      <c r="F266" s="81"/>
      <c r="G266" s="81"/>
    </row>
    <row r="267" spans="2:7" ht="15" x14ac:dyDescent="0.25">
      <c r="B267" s="139">
        <v>7315</v>
      </c>
      <c r="C267" s="142" t="s">
        <v>259</v>
      </c>
      <c r="D267" s="148">
        <v>0</v>
      </c>
      <c r="E267" s="146">
        <v>0</v>
      </c>
      <c r="F267" s="81"/>
      <c r="G267" s="81"/>
    </row>
    <row r="268" spans="2:7" ht="15" x14ac:dyDescent="0.25">
      <c r="B268" s="139">
        <v>7316</v>
      </c>
      <c r="C268" s="142" t="s">
        <v>260</v>
      </c>
      <c r="D268" s="148">
        <v>0</v>
      </c>
      <c r="E268" s="146">
        <v>0</v>
      </c>
      <c r="F268" s="81"/>
      <c r="G268" s="81"/>
    </row>
    <row r="269" spans="2:7" ht="15" x14ac:dyDescent="0.25">
      <c r="B269" s="139">
        <v>7317</v>
      </c>
      <c r="C269" s="142" t="s">
        <v>261</v>
      </c>
      <c r="D269" s="148">
        <v>0</v>
      </c>
      <c r="E269" s="146">
        <v>0</v>
      </c>
      <c r="F269" s="81"/>
      <c r="G269" s="81"/>
    </row>
    <row r="270" spans="2:7" ht="15" x14ac:dyDescent="0.25">
      <c r="B270" s="139">
        <v>7318</v>
      </c>
      <c r="C270" s="142" t="s">
        <v>450</v>
      </c>
      <c r="D270" s="148">
        <v>0</v>
      </c>
      <c r="E270" s="146">
        <v>0</v>
      </c>
      <c r="F270" s="81"/>
      <c r="G270" s="81"/>
    </row>
    <row r="271" spans="2:7" ht="15" x14ac:dyDescent="0.25">
      <c r="B271" s="139">
        <v>7319</v>
      </c>
      <c r="C271" s="142" t="s">
        <v>451</v>
      </c>
      <c r="D271" s="148">
        <v>0</v>
      </c>
      <c r="E271" s="146">
        <v>0</v>
      </c>
      <c r="F271" s="81"/>
      <c r="G271" s="81"/>
    </row>
    <row r="272" spans="2:7" ht="15" x14ac:dyDescent="0.25">
      <c r="B272" s="139">
        <v>7320</v>
      </c>
      <c r="C272" s="142" t="s">
        <v>452</v>
      </c>
      <c r="D272" s="148">
        <v>0</v>
      </c>
      <c r="E272" s="146">
        <v>0</v>
      </c>
      <c r="F272" s="81"/>
      <c r="G272" s="81"/>
    </row>
    <row r="273" spans="2:7" ht="15" x14ac:dyDescent="0.25">
      <c r="B273" s="139">
        <v>7321</v>
      </c>
      <c r="C273" s="142" t="s">
        <v>324</v>
      </c>
      <c r="D273" s="148">
        <v>0</v>
      </c>
      <c r="E273" s="146">
        <v>0</v>
      </c>
      <c r="F273" s="81"/>
      <c r="G273" s="81"/>
    </row>
    <row r="274" spans="2:7" ht="15" x14ac:dyDescent="0.25">
      <c r="B274" s="139">
        <v>7322</v>
      </c>
      <c r="C274" s="142" t="s">
        <v>265</v>
      </c>
      <c r="D274" s="148">
        <v>0</v>
      </c>
      <c r="E274" s="146">
        <v>0</v>
      </c>
      <c r="F274" s="81"/>
      <c r="G274" s="81"/>
    </row>
    <row r="275" spans="2:7" ht="15.75" x14ac:dyDescent="0.25">
      <c r="B275" s="139">
        <v>7398</v>
      </c>
      <c r="C275" s="142"/>
      <c r="D275" s="149">
        <f>SUM(D253:D274)</f>
        <v>167774</v>
      </c>
      <c r="E275" s="138">
        <f>SUM(E253:E274)</f>
        <v>167774</v>
      </c>
      <c r="F275" s="81"/>
      <c r="G275" s="81"/>
    </row>
    <row r="276" spans="2:7" ht="15" x14ac:dyDescent="0.25">
      <c r="B276" s="139">
        <v>7399</v>
      </c>
      <c r="C276" s="143" t="s">
        <v>266</v>
      </c>
      <c r="D276" s="148"/>
      <c r="E276" s="146"/>
      <c r="F276" s="81"/>
      <c r="G276" s="81"/>
    </row>
    <row r="277" spans="2:7" ht="15" x14ac:dyDescent="0.25">
      <c r="B277" s="139">
        <v>7401</v>
      </c>
      <c r="C277" s="142" t="s">
        <v>267</v>
      </c>
      <c r="D277" s="148">
        <v>0</v>
      </c>
      <c r="E277" s="146">
        <v>0</v>
      </c>
      <c r="F277" s="81"/>
      <c r="G277" s="81"/>
    </row>
    <row r="278" spans="2:7" ht="15" x14ac:dyDescent="0.25">
      <c r="B278" s="139">
        <v>7402</v>
      </c>
      <c r="C278" s="142" t="s">
        <v>268</v>
      </c>
      <c r="D278" s="148">
        <v>0</v>
      </c>
      <c r="E278" s="146">
        <v>0</v>
      </c>
      <c r="F278" s="81"/>
      <c r="G278" s="81"/>
    </row>
    <row r="279" spans="2:7" ht="15" x14ac:dyDescent="0.25">
      <c r="B279" s="139">
        <v>7403</v>
      </c>
      <c r="C279" s="142" t="s">
        <v>269</v>
      </c>
      <c r="D279" s="148">
        <v>182631</v>
      </c>
      <c r="E279" s="146">
        <v>182631</v>
      </c>
      <c r="F279" s="81"/>
      <c r="G279" s="81"/>
    </row>
    <row r="280" spans="2:7" ht="15" x14ac:dyDescent="0.25">
      <c r="B280" s="139">
        <v>7404</v>
      </c>
      <c r="C280" s="142" t="s">
        <v>453</v>
      </c>
      <c r="D280" s="148">
        <v>0</v>
      </c>
      <c r="E280" s="146">
        <v>0</v>
      </c>
      <c r="F280" s="81"/>
      <c r="G280" s="81"/>
    </row>
    <row r="281" spans="2:7" ht="15" x14ac:dyDescent="0.25">
      <c r="B281" s="139">
        <v>7405</v>
      </c>
      <c r="C281" s="142" t="s">
        <v>454</v>
      </c>
      <c r="D281" s="148">
        <v>0</v>
      </c>
      <c r="E281" s="146">
        <v>0</v>
      </c>
      <c r="F281" s="81"/>
      <c r="G281" s="81"/>
    </row>
    <row r="282" spans="2:7" ht="15" x14ac:dyDescent="0.25">
      <c r="B282" s="139">
        <v>7406</v>
      </c>
      <c r="C282" s="142" t="s">
        <v>272</v>
      </c>
      <c r="D282" s="148">
        <v>0</v>
      </c>
      <c r="E282" s="146">
        <v>0</v>
      </c>
      <c r="F282" s="81"/>
      <c r="G282" s="81"/>
    </row>
    <row r="283" spans="2:7" ht="15" x14ac:dyDescent="0.25">
      <c r="B283" s="139">
        <v>7407</v>
      </c>
      <c r="C283" s="142" t="s">
        <v>455</v>
      </c>
      <c r="D283" s="148">
        <v>0</v>
      </c>
      <c r="E283" s="146">
        <v>0</v>
      </c>
      <c r="F283" s="81"/>
      <c r="G283" s="81"/>
    </row>
    <row r="284" spans="2:7" ht="15" x14ac:dyDescent="0.25">
      <c r="B284" s="139">
        <v>7408</v>
      </c>
      <c r="C284" s="142" t="s">
        <v>274</v>
      </c>
      <c r="D284" s="148">
        <v>44553</v>
      </c>
      <c r="E284" s="146">
        <v>44553</v>
      </c>
      <c r="F284" s="81"/>
      <c r="G284" s="81"/>
    </row>
    <row r="285" spans="2:7" ht="15" x14ac:dyDescent="0.25">
      <c r="B285" s="139">
        <v>7409</v>
      </c>
      <c r="C285" s="142" t="s">
        <v>456</v>
      </c>
      <c r="D285" s="148">
        <v>0</v>
      </c>
      <c r="E285" s="146">
        <v>0</v>
      </c>
      <c r="F285" s="81"/>
      <c r="G285" s="81"/>
    </row>
    <row r="286" spans="2:7" ht="15" x14ac:dyDescent="0.25">
      <c r="B286" s="139">
        <v>7410</v>
      </c>
      <c r="C286" s="142" t="s">
        <v>457</v>
      </c>
      <c r="D286" s="148">
        <v>1114141</v>
      </c>
      <c r="E286" s="146">
        <v>1114141</v>
      </c>
      <c r="F286" s="81"/>
      <c r="G286" s="81"/>
    </row>
    <row r="287" spans="2:7" ht="15" x14ac:dyDescent="0.25">
      <c r="B287" s="139">
        <v>7411</v>
      </c>
      <c r="C287" s="142" t="s">
        <v>277</v>
      </c>
      <c r="D287" s="148">
        <v>0</v>
      </c>
      <c r="E287" s="146">
        <v>0</v>
      </c>
      <c r="F287" s="81"/>
      <c r="G287" s="81"/>
    </row>
    <row r="288" spans="2:7" ht="15.75" x14ac:dyDescent="0.25">
      <c r="B288" s="139">
        <v>7498</v>
      </c>
      <c r="C288" s="142"/>
      <c r="D288" s="149">
        <f>SUM(D277:D287)</f>
        <v>1341325</v>
      </c>
      <c r="E288" s="138">
        <f>SUM(E277:E287)</f>
        <v>1341325</v>
      </c>
      <c r="F288" s="81"/>
      <c r="G288" s="81"/>
    </row>
    <row r="289" spans="2:7" ht="15" x14ac:dyDescent="0.25">
      <c r="B289" s="139">
        <v>7499</v>
      </c>
      <c r="C289" s="143" t="s">
        <v>278</v>
      </c>
      <c r="D289" s="148"/>
      <c r="E289" s="146"/>
      <c r="F289" s="81"/>
      <c r="G289" s="81"/>
    </row>
    <row r="290" spans="2:7" ht="15" x14ac:dyDescent="0.25">
      <c r="B290" s="139">
        <v>7501</v>
      </c>
      <c r="C290" s="142" t="s">
        <v>458</v>
      </c>
      <c r="D290" s="148">
        <v>0</v>
      </c>
      <c r="E290" s="146">
        <v>0</v>
      </c>
      <c r="F290" s="81"/>
      <c r="G290" s="81"/>
    </row>
    <row r="291" spans="2:7" ht="15" x14ac:dyDescent="0.25">
      <c r="B291" s="139">
        <v>7502</v>
      </c>
      <c r="C291" s="142" t="s">
        <v>459</v>
      </c>
      <c r="D291" s="148">
        <v>0</v>
      </c>
      <c r="E291" s="146">
        <v>0</v>
      </c>
      <c r="F291" s="81"/>
      <c r="G291" s="81"/>
    </row>
    <row r="292" spans="2:7" ht="15" x14ac:dyDescent="0.25">
      <c r="B292" s="139">
        <v>7503</v>
      </c>
      <c r="C292" s="142" t="s">
        <v>460</v>
      </c>
      <c r="D292" s="148">
        <v>106386</v>
      </c>
      <c r="E292" s="146">
        <v>106386</v>
      </c>
      <c r="F292" s="81"/>
      <c r="G292" s="81"/>
    </row>
    <row r="293" spans="2:7" ht="15" x14ac:dyDescent="0.25">
      <c r="B293" s="139">
        <v>7504</v>
      </c>
      <c r="C293" s="142" t="s">
        <v>282</v>
      </c>
      <c r="D293" s="148">
        <v>84349</v>
      </c>
      <c r="E293" s="146">
        <v>84349</v>
      </c>
      <c r="F293" s="81"/>
      <c r="G293" s="81"/>
    </row>
    <row r="294" spans="2:7" ht="15" x14ac:dyDescent="0.25">
      <c r="B294" s="139">
        <v>7505</v>
      </c>
      <c r="C294" s="142" t="s">
        <v>461</v>
      </c>
      <c r="D294" s="148">
        <v>631893</v>
      </c>
      <c r="E294" s="146">
        <v>631893</v>
      </c>
      <c r="F294" s="81"/>
      <c r="G294" s="81"/>
    </row>
    <row r="295" spans="2:7" ht="15.75" x14ac:dyDescent="0.25">
      <c r="B295" s="139">
        <v>7598</v>
      </c>
      <c r="C295" s="142"/>
      <c r="D295" s="149">
        <f>SUM(D290:D294)</f>
        <v>822628</v>
      </c>
      <c r="E295" s="138">
        <f>SUM(E290:E294)</f>
        <v>822628</v>
      </c>
      <c r="F295" s="81"/>
      <c r="G295" s="81"/>
    </row>
    <row r="296" spans="2:7" ht="15" x14ac:dyDescent="0.25">
      <c r="B296" s="139">
        <v>7599</v>
      </c>
      <c r="C296" s="143" t="s">
        <v>284</v>
      </c>
      <c r="D296" s="148"/>
      <c r="E296" s="146"/>
      <c r="F296" s="81"/>
      <c r="G296" s="81"/>
    </row>
    <row r="297" spans="2:7" ht="15" x14ac:dyDescent="0.25">
      <c r="B297" s="139">
        <v>7601</v>
      </c>
      <c r="C297" s="142" t="s">
        <v>285</v>
      </c>
      <c r="D297" s="148">
        <v>0</v>
      </c>
      <c r="E297" s="146">
        <v>0</v>
      </c>
      <c r="F297" s="81"/>
      <c r="G297" s="81"/>
    </row>
    <row r="298" spans="2:7" ht="15" x14ac:dyDescent="0.25">
      <c r="B298" s="139">
        <v>7602</v>
      </c>
      <c r="C298" s="142" t="s">
        <v>286</v>
      </c>
      <c r="D298" s="148">
        <v>0</v>
      </c>
      <c r="E298" s="146">
        <v>0</v>
      </c>
      <c r="F298" s="81"/>
      <c r="G298" s="81"/>
    </row>
    <row r="299" spans="2:7" ht="15" x14ac:dyDescent="0.25">
      <c r="B299" s="139">
        <v>7603</v>
      </c>
      <c r="C299" s="141" t="s">
        <v>287</v>
      </c>
      <c r="D299" s="148">
        <v>0</v>
      </c>
      <c r="E299" s="146">
        <v>0</v>
      </c>
      <c r="F299" s="81"/>
      <c r="G299" s="81"/>
    </row>
    <row r="300" spans="2:7" ht="15" x14ac:dyDescent="0.25">
      <c r="B300" s="139">
        <v>7604</v>
      </c>
      <c r="C300" s="141" t="s">
        <v>462</v>
      </c>
      <c r="D300" s="148">
        <v>0</v>
      </c>
      <c r="E300" s="146">
        <v>0</v>
      </c>
      <c r="F300" s="81"/>
      <c r="G300" s="81"/>
    </row>
    <row r="301" spans="2:7" ht="15" x14ac:dyDescent="0.25">
      <c r="B301" s="139">
        <v>7605</v>
      </c>
      <c r="C301" s="141" t="s">
        <v>463</v>
      </c>
      <c r="D301" s="148">
        <v>0</v>
      </c>
      <c r="E301" s="146">
        <v>0</v>
      </c>
      <c r="F301" s="81"/>
      <c r="G301" s="81"/>
    </row>
    <row r="302" spans="2:7" ht="15" x14ac:dyDescent="0.25">
      <c r="B302" s="139">
        <v>7606</v>
      </c>
      <c r="C302" s="141" t="s">
        <v>464</v>
      </c>
      <c r="D302" s="148">
        <v>17159</v>
      </c>
      <c r="E302" s="146">
        <v>17159</v>
      </c>
      <c r="F302" s="81"/>
      <c r="G302" s="81"/>
    </row>
    <row r="303" spans="2:7" ht="15" x14ac:dyDescent="0.25">
      <c r="B303" s="139">
        <v>7607</v>
      </c>
      <c r="C303" s="141" t="s">
        <v>465</v>
      </c>
      <c r="D303" s="148">
        <v>0</v>
      </c>
      <c r="E303" s="146">
        <v>0</v>
      </c>
      <c r="F303" s="81"/>
      <c r="G303" s="81"/>
    </row>
    <row r="304" spans="2:7" ht="15" x14ac:dyDescent="0.25">
      <c r="B304" s="139">
        <v>7608</v>
      </c>
      <c r="C304" s="141" t="s">
        <v>466</v>
      </c>
      <c r="D304" s="148">
        <v>22575</v>
      </c>
      <c r="E304" s="146">
        <v>22575</v>
      </c>
      <c r="F304" s="81"/>
      <c r="G304" s="81"/>
    </row>
    <row r="305" spans="2:7" ht="15" x14ac:dyDescent="0.25">
      <c r="B305" s="139">
        <v>7609</v>
      </c>
      <c r="C305" s="141" t="s">
        <v>467</v>
      </c>
      <c r="D305" s="148">
        <v>0</v>
      </c>
      <c r="E305" s="146">
        <v>0</v>
      </c>
      <c r="F305" s="81"/>
      <c r="G305" s="81"/>
    </row>
    <row r="306" spans="2:7" ht="15" x14ac:dyDescent="0.25">
      <c r="B306" s="139">
        <v>7610</v>
      </c>
      <c r="C306" s="141" t="s">
        <v>468</v>
      </c>
      <c r="D306" s="148">
        <v>0</v>
      </c>
      <c r="E306" s="146">
        <v>0</v>
      </c>
      <c r="F306" s="81"/>
      <c r="G306" s="81"/>
    </row>
    <row r="307" spans="2:7" ht="15" x14ac:dyDescent="0.25">
      <c r="B307" s="139">
        <v>7611</v>
      </c>
      <c r="C307" s="141" t="s">
        <v>469</v>
      </c>
      <c r="D307" s="148">
        <v>616654</v>
      </c>
      <c r="E307" s="146">
        <v>616654</v>
      </c>
      <c r="F307" s="81"/>
      <c r="G307" s="81"/>
    </row>
    <row r="308" spans="2:7" ht="15.75" x14ac:dyDescent="0.25">
      <c r="B308" s="139">
        <v>7698</v>
      </c>
      <c r="C308" s="141"/>
      <c r="D308" s="149">
        <f>SUM(D297:D307)</f>
        <v>656388</v>
      </c>
      <c r="E308" s="138">
        <f>SUM(E297:E307)</f>
        <v>656388</v>
      </c>
      <c r="F308" s="81"/>
      <c r="G308" s="81"/>
    </row>
    <row r="309" spans="2:7" ht="15" x14ac:dyDescent="0.25">
      <c r="B309" s="139">
        <v>7699</v>
      </c>
      <c r="C309" s="169" t="s">
        <v>295</v>
      </c>
      <c r="D309" s="148"/>
      <c r="E309" s="146"/>
      <c r="F309" s="81"/>
      <c r="G309" s="81"/>
    </row>
    <row r="310" spans="2:7" ht="15" x14ac:dyDescent="0.25">
      <c r="B310" s="139">
        <v>7701</v>
      </c>
      <c r="C310" s="141" t="s">
        <v>296</v>
      </c>
      <c r="D310" s="148">
        <v>0</v>
      </c>
      <c r="E310" s="146">
        <v>0</v>
      </c>
      <c r="F310" s="81"/>
      <c r="G310" s="81"/>
    </row>
    <row r="311" spans="2:7" ht="15" x14ac:dyDescent="0.25">
      <c r="B311" s="139">
        <v>7702</v>
      </c>
      <c r="C311" s="141" t="s">
        <v>470</v>
      </c>
      <c r="D311" s="148">
        <v>0</v>
      </c>
      <c r="E311" s="146">
        <v>0</v>
      </c>
      <c r="F311" s="81"/>
      <c r="G311" s="81"/>
    </row>
    <row r="312" spans="2:7" ht="15" x14ac:dyDescent="0.25">
      <c r="B312" s="139">
        <v>7703</v>
      </c>
      <c r="C312" s="141" t="s">
        <v>471</v>
      </c>
      <c r="D312" s="148">
        <v>0</v>
      </c>
      <c r="E312" s="146">
        <v>0</v>
      </c>
      <c r="F312" s="81"/>
      <c r="G312" s="81"/>
    </row>
    <row r="313" spans="2:7" ht="15" x14ac:dyDescent="0.25">
      <c r="B313" s="139">
        <v>7704</v>
      </c>
      <c r="C313" s="141" t="s">
        <v>472</v>
      </c>
      <c r="D313" s="148">
        <v>0</v>
      </c>
      <c r="E313" s="146">
        <v>0</v>
      </c>
      <c r="F313" s="81"/>
      <c r="G313" s="81"/>
    </row>
    <row r="314" spans="2:7" ht="15" x14ac:dyDescent="0.25">
      <c r="B314" s="139">
        <v>7705</v>
      </c>
      <c r="C314" s="141" t="s">
        <v>473</v>
      </c>
      <c r="D314" s="148">
        <v>0</v>
      </c>
      <c r="E314" s="146">
        <v>0</v>
      </c>
      <c r="F314" s="81"/>
      <c r="G314" s="81"/>
    </row>
    <row r="315" spans="2:7" ht="15" x14ac:dyDescent="0.25">
      <c r="B315" s="139">
        <v>7706</v>
      </c>
      <c r="C315" s="141" t="s">
        <v>474</v>
      </c>
      <c r="D315" s="148">
        <v>0</v>
      </c>
      <c r="E315" s="146">
        <v>0</v>
      </c>
      <c r="F315" s="81"/>
      <c r="G315" s="81"/>
    </row>
    <row r="316" spans="2:7" ht="15" x14ac:dyDescent="0.25">
      <c r="B316" s="139">
        <v>7707</v>
      </c>
      <c r="C316" s="141" t="s">
        <v>475</v>
      </c>
      <c r="D316" s="148">
        <v>0</v>
      </c>
      <c r="E316" s="146">
        <v>0</v>
      </c>
      <c r="F316" s="81"/>
      <c r="G316" s="81"/>
    </row>
    <row r="317" spans="2:7" ht="15" x14ac:dyDescent="0.25">
      <c r="B317" s="139">
        <v>7708</v>
      </c>
      <c r="C317" s="141" t="s">
        <v>476</v>
      </c>
      <c r="D317" s="148">
        <v>0</v>
      </c>
      <c r="E317" s="146">
        <v>0</v>
      </c>
      <c r="F317" s="81"/>
      <c r="G317" s="81"/>
    </row>
    <row r="318" spans="2:7" ht="15" x14ac:dyDescent="0.25">
      <c r="B318" s="139">
        <v>7709</v>
      </c>
      <c r="C318" s="141" t="s">
        <v>477</v>
      </c>
      <c r="D318" s="148">
        <v>0</v>
      </c>
      <c r="E318" s="146">
        <v>0</v>
      </c>
      <c r="F318" s="81"/>
      <c r="G318" s="81"/>
    </row>
    <row r="319" spans="2:7" ht="15" x14ac:dyDescent="0.25">
      <c r="B319" s="139">
        <v>7710</v>
      </c>
      <c r="C319" s="141" t="s">
        <v>304</v>
      </c>
      <c r="D319" s="148">
        <v>0</v>
      </c>
      <c r="E319" s="146">
        <v>0</v>
      </c>
      <c r="F319" s="81"/>
      <c r="G319" s="81"/>
    </row>
    <row r="320" spans="2:7" ht="15.75" x14ac:dyDescent="0.25">
      <c r="B320" s="139">
        <v>7798</v>
      </c>
      <c r="C320" s="141"/>
      <c r="D320" s="149">
        <f>SUM(D310:D319)</f>
        <v>0</v>
      </c>
      <c r="E320" s="138">
        <f>SUM(E310:E319)</f>
        <v>0</v>
      </c>
      <c r="F320" s="81"/>
      <c r="G320" s="81"/>
    </row>
    <row r="321" spans="2:11" ht="15" x14ac:dyDescent="0.25">
      <c r="B321" s="139">
        <v>7799</v>
      </c>
      <c r="C321" s="169" t="s">
        <v>305</v>
      </c>
      <c r="D321" s="148"/>
      <c r="E321" s="146"/>
      <c r="F321" s="81"/>
      <c r="G321" s="81"/>
    </row>
    <row r="322" spans="2:11" ht="15" x14ac:dyDescent="0.25">
      <c r="B322" s="139">
        <v>7801</v>
      </c>
      <c r="C322" s="141" t="s">
        <v>478</v>
      </c>
      <c r="D322" s="148">
        <v>0</v>
      </c>
      <c r="E322" s="146">
        <v>0</v>
      </c>
      <c r="F322" s="81"/>
      <c r="G322" s="81"/>
    </row>
    <row r="323" spans="2:11" ht="15" x14ac:dyDescent="0.25">
      <c r="B323" s="139">
        <v>7802</v>
      </c>
      <c r="C323" s="141" t="s">
        <v>479</v>
      </c>
      <c r="D323" s="148">
        <v>0</v>
      </c>
      <c r="E323" s="146">
        <v>0</v>
      </c>
      <c r="F323" s="81"/>
      <c r="G323" s="81"/>
    </row>
    <row r="324" spans="2:11" ht="15" x14ac:dyDescent="0.25">
      <c r="B324" s="139">
        <v>7803</v>
      </c>
      <c r="C324" s="141" t="s">
        <v>480</v>
      </c>
      <c r="D324" s="148">
        <v>0</v>
      </c>
      <c r="E324" s="146">
        <v>0</v>
      </c>
      <c r="F324" s="81"/>
      <c r="G324" s="81"/>
    </row>
    <row r="325" spans="2:11" ht="15" x14ac:dyDescent="0.25">
      <c r="B325" s="139">
        <v>7804</v>
      </c>
      <c r="C325" s="141" t="s">
        <v>481</v>
      </c>
      <c r="D325" s="148">
        <v>0</v>
      </c>
      <c r="E325" s="146">
        <v>0</v>
      </c>
      <c r="F325" s="81"/>
      <c r="G325" s="81"/>
    </row>
    <row r="326" spans="2:11" ht="15" x14ac:dyDescent="0.25">
      <c r="B326" s="139">
        <v>7805</v>
      </c>
      <c r="C326" s="141" t="s">
        <v>310</v>
      </c>
      <c r="D326" s="148">
        <v>0</v>
      </c>
      <c r="E326" s="146">
        <v>0</v>
      </c>
      <c r="F326" s="81"/>
      <c r="G326" s="81"/>
    </row>
    <row r="327" spans="2:11" ht="15.75" x14ac:dyDescent="0.25">
      <c r="B327" s="139"/>
      <c r="C327" s="144"/>
      <c r="D327" s="149">
        <f>SUM(D322:D326)</f>
        <v>0</v>
      </c>
      <c r="E327" s="138">
        <f>SUM(E322:E326)</f>
        <v>0</v>
      </c>
      <c r="F327" s="81"/>
      <c r="G327" s="81"/>
    </row>
    <row r="328" spans="2:11" ht="33.75" customHeight="1" thickBot="1" x14ac:dyDescent="0.3">
      <c r="B328" s="139"/>
      <c r="C328" s="150" t="s">
        <v>482</v>
      </c>
      <c r="D328" s="151"/>
      <c r="E328" s="152"/>
      <c r="F328" s="81"/>
      <c r="G328" s="81"/>
      <c r="H328" s="110"/>
    </row>
    <row r="329" spans="2:11" ht="16.5" thickBot="1" x14ac:dyDescent="0.3">
      <c r="B329" s="153"/>
      <c r="C329" s="154"/>
      <c r="D329" s="155">
        <f>D24+D39+D53+D65+D78+D90+D96+D106+D115+D126+D136+D149+D163+D171+D184+D204+D213+D223+D232+D238+D250+D251+D275+D288+D295+D308+D320+D327</f>
        <v>51728600</v>
      </c>
      <c r="E329" s="156">
        <f>E24+E39+E53+E65+E78+E90+E96+E106+E115+E126+E136+E149+E163+E171+E184+E204+E213+E223+E232+E238+E250+E251+E275+E288+E295+E308+E320+E327</f>
        <v>51728600</v>
      </c>
      <c r="F329" s="81"/>
      <c r="G329" s="81"/>
    </row>
    <row r="330" spans="2:11" ht="15" x14ac:dyDescent="0.25">
      <c r="B330" s="84"/>
      <c r="C330" s="111"/>
      <c r="D330" s="114"/>
      <c r="E330" s="114"/>
      <c r="F330" s="81"/>
      <c r="G330" s="81"/>
    </row>
    <row r="331" spans="2:11" ht="15" x14ac:dyDescent="0.25">
      <c r="B331" s="84"/>
      <c r="C331" s="111"/>
      <c r="D331" s="114"/>
      <c r="E331" s="114"/>
      <c r="F331" s="81"/>
      <c r="G331" s="81"/>
    </row>
    <row r="332" spans="2:11" ht="15" x14ac:dyDescent="0.25">
      <c r="B332" s="84"/>
      <c r="C332" s="111"/>
      <c r="D332" s="114"/>
      <c r="E332" s="134"/>
      <c r="F332" s="81"/>
      <c r="G332" s="81"/>
    </row>
    <row r="333" spans="2:11" ht="15" x14ac:dyDescent="0.25">
      <c r="B333" s="84"/>
      <c r="C333" s="111"/>
      <c r="D333" s="114"/>
      <c r="E333" s="114"/>
      <c r="F333" s="81"/>
      <c r="G333" s="81"/>
    </row>
    <row r="334" spans="2:11" ht="15" x14ac:dyDescent="0.25">
      <c r="B334" s="84"/>
      <c r="C334" s="111"/>
      <c r="D334" s="114"/>
      <c r="E334" s="114"/>
      <c r="F334" s="81"/>
      <c r="G334" s="104"/>
    </row>
    <row r="335" spans="2:11" ht="15" x14ac:dyDescent="0.25">
      <c r="B335" s="84"/>
      <c r="C335" s="111"/>
      <c r="D335" s="112"/>
      <c r="E335" s="113"/>
      <c r="F335" s="81"/>
      <c r="G335" s="81"/>
      <c r="I335" s="110"/>
      <c r="K335" s="110"/>
    </row>
    <row r="336" spans="2:11" ht="15" x14ac:dyDescent="0.25">
      <c r="B336" s="84"/>
      <c r="C336" s="111"/>
      <c r="D336" s="117"/>
      <c r="E336" s="113"/>
      <c r="F336" s="81"/>
      <c r="G336" s="118"/>
    </row>
    <row r="337" spans="2:7" ht="15" x14ac:dyDescent="0.25">
      <c r="B337" s="84"/>
      <c r="C337" s="111"/>
      <c r="D337" s="112"/>
      <c r="E337" s="113"/>
      <c r="F337" s="81"/>
      <c r="G337" s="81"/>
    </row>
    <row r="338" spans="2:7" ht="15" x14ac:dyDescent="0.25">
      <c r="B338" s="84"/>
      <c r="C338" s="111"/>
      <c r="D338" s="112"/>
      <c r="E338" s="113"/>
      <c r="F338" s="81"/>
      <c r="G338" s="81"/>
    </row>
    <row r="339" spans="2:7" ht="15" x14ac:dyDescent="0.25">
      <c r="B339" s="84"/>
      <c r="C339" s="111"/>
      <c r="D339" s="112"/>
      <c r="E339" s="113"/>
      <c r="F339" s="104"/>
      <c r="G339" s="81"/>
    </row>
    <row r="340" spans="2:7" ht="15" x14ac:dyDescent="0.25">
      <c r="B340" s="84"/>
      <c r="C340" s="111"/>
      <c r="D340" s="112"/>
      <c r="E340" s="113"/>
      <c r="F340" s="81"/>
      <c r="G340" s="81"/>
    </row>
    <row r="341" spans="2:7" ht="15" x14ac:dyDescent="0.25">
      <c r="B341" s="84"/>
      <c r="C341" s="111"/>
      <c r="D341" s="112"/>
      <c r="E341" s="113"/>
      <c r="F341" s="119"/>
      <c r="G341" s="81"/>
    </row>
    <row r="342" spans="2:7" ht="15" x14ac:dyDescent="0.25">
      <c r="B342" s="84"/>
      <c r="C342" s="111"/>
      <c r="D342" s="112"/>
      <c r="E342" s="113"/>
      <c r="F342" s="81"/>
      <c r="G342" s="81"/>
    </row>
    <row r="343" spans="2:7" ht="15" x14ac:dyDescent="0.25">
      <c r="B343" s="84"/>
      <c r="C343" s="111"/>
      <c r="D343" s="112"/>
      <c r="E343" s="113"/>
      <c r="F343" s="81"/>
      <c r="G343" s="81"/>
    </row>
    <row r="344" spans="2:7" ht="15" x14ac:dyDescent="0.25">
      <c r="B344" s="84"/>
      <c r="C344" s="111"/>
      <c r="D344" s="112"/>
      <c r="E344" s="113"/>
      <c r="F344" s="81"/>
      <c r="G344" s="81"/>
    </row>
    <row r="345" spans="2:7" ht="15" x14ac:dyDescent="0.25">
      <c r="B345" s="84"/>
      <c r="C345" s="111"/>
      <c r="D345" s="112"/>
      <c r="E345" s="113"/>
      <c r="F345" s="81"/>
      <c r="G345" s="81"/>
    </row>
    <row r="346" spans="2:7" ht="15" x14ac:dyDescent="0.25">
      <c r="B346" s="84"/>
      <c r="C346" s="111"/>
      <c r="D346" s="112"/>
      <c r="E346" s="113"/>
      <c r="F346" s="81"/>
      <c r="G346" s="81"/>
    </row>
    <row r="347" spans="2:7" ht="15" x14ac:dyDescent="0.25">
      <c r="B347" s="84"/>
      <c r="C347" s="111"/>
      <c r="D347" s="112"/>
      <c r="E347" s="113"/>
      <c r="F347" s="81"/>
      <c r="G347" s="81"/>
    </row>
    <row r="348" spans="2:7" ht="15" x14ac:dyDescent="0.25">
      <c r="B348" s="84"/>
      <c r="C348" s="111"/>
      <c r="D348" s="112"/>
      <c r="E348" s="113"/>
      <c r="F348" s="81"/>
      <c r="G348" s="81"/>
    </row>
    <row r="349" spans="2:7" ht="15" x14ac:dyDescent="0.25">
      <c r="B349" s="84"/>
      <c r="C349" s="111"/>
      <c r="D349" s="112"/>
      <c r="E349" s="113"/>
      <c r="F349" s="81"/>
      <c r="G349" s="81"/>
    </row>
    <row r="350" spans="2:7" ht="15" x14ac:dyDescent="0.25">
      <c r="B350" s="84"/>
      <c r="C350" s="111"/>
      <c r="D350" s="112"/>
      <c r="E350" s="113"/>
      <c r="F350" s="81"/>
      <c r="G350" s="81"/>
    </row>
    <row r="351" spans="2:7" ht="15" x14ac:dyDescent="0.25">
      <c r="B351" s="84"/>
      <c r="C351" s="111"/>
      <c r="D351" s="112"/>
      <c r="E351" s="113"/>
      <c r="F351" s="81"/>
      <c r="G351" s="81"/>
    </row>
    <row r="352" spans="2:7" ht="15" x14ac:dyDescent="0.25">
      <c r="B352" s="84"/>
      <c r="C352" s="111"/>
      <c r="D352" s="112"/>
      <c r="E352" s="113"/>
      <c r="F352" s="81"/>
      <c r="G352" s="81"/>
    </row>
    <row r="353" spans="2:7" ht="15" x14ac:dyDescent="0.25">
      <c r="B353" s="84"/>
      <c r="C353" s="111"/>
      <c r="D353" s="112"/>
      <c r="E353" s="113"/>
      <c r="F353" s="81"/>
      <c r="G353" s="81"/>
    </row>
    <row r="354" spans="2:7" ht="15" x14ac:dyDescent="0.25">
      <c r="B354" s="84"/>
      <c r="C354" s="111"/>
      <c r="D354" s="112"/>
      <c r="E354" s="113"/>
      <c r="F354" s="81"/>
      <c r="G354" s="81"/>
    </row>
    <row r="355" spans="2:7" ht="15" x14ac:dyDescent="0.25">
      <c r="B355" s="84"/>
      <c r="C355" s="111"/>
      <c r="D355" s="112"/>
      <c r="E355" s="113"/>
      <c r="F355" s="81"/>
      <c r="G355" s="81"/>
    </row>
    <row r="356" spans="2:7" ht="15" x14ac:dyDescent="0.25">
      <c r="B356" s="84"/>
      <c r="C356" s="111"/>
      <c r="D356" s="112"/>
      <c r="E356" s="113"/>
      <c r="F356" s="81"/>
      <c r="G356" s="81"/>
    </row>
    <row r="357" spans="2:7" ht="15" x14ac:dyDescent="0.25">
      <c r="B357" s="84"/>
      <c r="C357" s="111"/>
      <c r="D357" s="112"/>
      <c r="E357" s="113"/>
      <c r="F357" s="81"/>
      <c r="G357" s="81"/>
    </row>
    <row r="358" spans="2:7" ht="15" x14ac:dyDescent="0.25">
      <c r="B358" s="84"/>
      <c r="C358" s="111"/>
      <c r="D358" s="112"/>
      <c r="E358" s="113"/>
      <c r="F358" s="81"/>
      <c r="G358" s="81"/>
    </row>
    <row r="359" spans="2:7" ht="15" x14ac:dyDescent="0.25">
      <c r="B359" s="84"/>
      <c r="C359" s="111"/>
      <c r="D359" s="112"/>
      <c r="E359" s="113"/>
      <c r="F359" s="81"/>
      <c r="G359" s="81"/>
    </row>
    <row r="360" spans="2:7" ht="15" x14ac:dyDescent="0.25">
      <c r="B360" s="84"/>
      <c r="C360" s="111"/>
      <c r="D360" s="112"/>
      <c r="E360" s="113"/>
      <c r="F360" s="81"/>
      <c r="G360" s="81"/>
    </row>
    <row r="361" spans="2:7" ht="15" x14ac:dyDescent="0.25">
      <c r="B361" s="84"/>
      <c r="C361" s="111"/>
      <c r="D361" s="112"/>
      <c r="E361" s="113"/>
      <c r="F361" s="81"/>
      <c r="G361" s="81"/>
    </row>
    <row r="362" spans="2:7" ht="15" x14ac:dyDescent="0.25">
      <c r="B362" s="84"/>
      <c r="C362" s="111"/>
      <c r="D362" s="112"/>
      <c r="E362" s="113"/>
      <c r="F362" s="81"/>
      <c r="G362" s="81"/>
    </row>
    <row r="363" spans="2:7" ht="15" x14ac:dyDescent="0.25">
      <c r="B363" s="84"/>
      <c r="C363" s="111"/>
      <c r="D363" s="112"/>
      <c r="E363" s="113"/>
      <c r="F363" s="81"/>
      <c r="G363" s="81"/>
    </row>
    <row r="364" spans="2:7" ht="15" x14ac:dyDescent="0.25">
      <c r="B364" s="84"/>
      <c r="C364" s="111"/>
      <c r="D364" s="112"/>
      <c r="E364" s="113"/>
      <c r="F364" s="81"/>
      <c r="G364" s="81"/>
    </row>
    <row r="365" spans="2:7" ht="15" x14ac:dyDescent="0.25">
      <c r="B365" s="84"/>
      <c r="C365" s="111"/>
      <c r="D365" s="112"/>
      <c r="E365" s="113"/>
      <c r="F365" s="81"/>
      <c r="G365" s="81"/>
    </row>
    <row r="366" spans="2:7" ht="15" x14ac:dyDescent="0.25">
      <c r="B366" s="84"/>
      <c r="C366" s="111"/>
      <c r="D366" s="112"/>
      <c r="E366" s="113"/>
      <c r="F366" s="81"/>
      <c r="G366" s="81"/>
    </row>
    <row r="367" spans="2:7" ht="15" x14ac:dyDescent="0.25">
      <c r="B367" s="84"/>
      <c r="C367" s="111"/>
      <c r="D367" s="112"/>
      <c r="E367" s="113"/>
      <c r="F367" s="81"/>
      <c r="G367" s="81"/>
    </row>
    <row r="368" spans="2:7" ht="15" x14ac:dyDescent="0.25">
      <c r="B368" s="84"/>
      <c r="C368" s="111"/>
      <c r="D368" s="112"/>
      <c r="E368" s="113"/>
      <c r="F368" s="81"/>
      <c r="G368" s="81"/>
    </row>
    <row r="369" spans="2:7" ht="15" x14ac:dyDescent="0.25">
      <c r="B369" s="84"/>
      <c r="C369" s="111"/>
      <c r="D369" s="112"/>
      <c r="E369" s="113"/>
      <c r="F369" s="81"/>
      <c r="G369" s="81"/>
    </row>
    <row r="370" spans="2:7" ht="15" x14ac:dyDescent="0.25">
      <c r="B370" s="84"/>
      <c r="C370" s="111"/>
      <c r="D370" s="112"/>
      <c r="E370" s="113"/>
      <c r="F370" s="81"/>
      <c r="G370" s="81"/>
    </row>
    <row r="371" spans="2:7" ht="15" x14ac:dyDescent="0.25">
      <c r="B371" s="84"/>
      <c r="C371" s="111"/>
      <c r="D371" s="112"/>
      <c r="E371" s="113"/>
      <c r="F371" s="81"/>
      <c r="G371" s="81"/>
    </row>
    <row r="372" spans="2:7" ht="15" x14ac:dyDescent="0.25">
      <c r="B372" s="84"/>
      <c r="C372" s="111"/>
      <c r="D372" s="112"/>
      <c r="E372" s="113"/>
      <c r="F372" s="81"/>
      <c r="G372" s="81"/>
    </row>
    <row r="373" spans="2:7" ht="15" x14ac:dyDescent="0.25">
      <c r="B373" s="84"/>
      <c r="C373" s="111"/>
      <c r="D373" s="112"/>
      <c r="E373" s="113"/>
      <c r="F373" s="81"/>
      <c r="G373" s="81"/>
    </row>
    <row r="374" spans="2:7" ht="15" x14ac:dyDescent="0.25">
      <c r="B374" s="84"/>
      <c r="C374" s="111"/>
      <c r="D374" s="112"/>
      <c r="E374" s="113"/>
      <c r="F374" s="81"/>
      <c r="G374" s="81"/>
    </row>
    <row r="375" spans="2:7" ht="15" x14ac:dyDescent="0.25">
      <c r="B375" s="84"/>
      <c r="C375" s="111"/>
      <c r="D375" s="112"/>
      <c r="E375" s="113"/>
      <c r="F375" s="81"/>
      <c r="G375" s="81"/>
    </row>
    <row r="376" spans="2:7" ht="15" x14ac:dyDescent="0.25">
      <c r="B376" s="84"/>
      <c r="C376" s="111"/>
      <c r="D376" s="112"/>
      <c r="E376" s="113"/>
      <c r="F376" s="81"/>
      <c r="G376" s="81"/>
    </row>
    <row r="377" spans="2:7" ht="15" x14ac:dyDescent="0.25">
      <c r="B377" s="84"/>
      <c r="C377" s="111"/>
      <c r="D377" s="112"/>
      <c r="E377" s="113"/>
      <c r="F377" s="81"/>
      <c r="G377" s="81"/>
    </row>
    <row r="378" spans="2:7" ht="15" x14ac:dyDescent="0.25">
      <c r="B378" s="84"/>
      <c r="C378" s="111"/>
      <c r="D378" s="112"/>
      <c r="E378" s="113"/>
      <c r="F378" s="81"/>
      <c r="G378" s="81"/>
    </row>
    <row r="379" spans="2:7" ht="15" x14ac:dyDescent="0.25">
      <c r="B379" s="84"/>
      <c r="C379" s="111"/>
      <c r="D379" s="112"/>
      <c r="E379" s="113"/>
      <c r="F379" s="81"/>
      <c r="G379" s="81"/>
    </row>
    <row r="380" spans="2:7" ht="15" x14ac:dyDescent="0.25">
      <c r="B380" s="84"/>
      <c r="C380" s="111"/>
      <c r="D380" s="112"/>
      <c r="E380" s="113"/>
      <c r="F380" s="81"/>
      <c r="G380" s="81"/>
    </row>
    <row r="381" spans="2:7" ht="15" x14ac:dyDescent="0.25">
      <c r="B381" s="84"/>
      <c r="C381" s="111"/>
      <c r="D381" s="112"/>
      <c r="E381" s="113"/>
      <c r="F381" s="81"/>
      <c r="G381" s="81"/>
    </row>
    <row r="382" spans="2:7" ht="15" x14ac:dyDescent="0.25">
      <c r="B382" s="84"/>
      <c r="C382" s="111"/>
      <c r="D382" s="112"/>
      <c r="E382" s="113"/>
      <c r="F382" s="81"/>
      <c r="G382" s="81"/>
    </row>
    <row r="383" spans="2:7" ht="15" x14ac:dyDescent="0.25">
      <c r="B383" s="84"/>
      <c r="C383" s="111"/>
      <c r="D383" s="112"/>
      <c r="E383" s="113"/>
      <c r="F383" s="81"/>
      <c r="G383" s="81"/>
    </row>
    <row r="384" spans="2:7" ht="15" x14ac:dyDescent="0.25">
      <c r="B384" s="84"/>
      <c r="C384" s="111"/>
      <c r="D384" s="112"/>
      <c r="E384" s="113"/>
      <c r="F384" s="81"/>
      <c r="G384" s="81"/>
    </row>
    <row r="385" spans="2:7" ht="15" x14ac:dyDescent="0.25">
      <c r="B385" s="84"/>
      <c r="C385" s="111"/>
      <c r="D385" s="112"/>
      <c r="E385" s="113"/>
      <c r="F385" s="81"/>
      <c r="G385" s="81"/>
    </row>
    <row r="386" spans="2:7" ht="15" x14ac:dyDescent="0.25">
      <c r="B386" s="84"/>
      <c r="C386" s="111"/>
      <c r="D386" s="112"/>
      <c r="E386" s="113"/>
      <c r="F386" s="81"/>
      <c r="G386" s="81"/>
    </row>
    <row r="387" spans="2:7" ht="15" x14ac:dyDescent="0.25">
      <c r="B387" s="84"/>
      <c r="C387" s="111"/>
      <c r="D387" s="112"/>
      <c r="E387" s="113"/>
      <c r="F387" s="81"/>
      <c r="G387" s="81"/>
    </row>
    <row r="388" spans="2:7" ht="15" x14ac:dyDescent="0.25">
      <c r="B388" s="84"/>
      <c r="C388" s="111"/>
      <c r="D388" s="112"/>
      <c r="E388" s="113"/>
      <c r="F388" s="81"/>
      <c r="G388" s="81"/>
    </row>
    <row r="389" spans="2:7" ht="15" x14ac:dyDescent="0.25">
      <c r="B389" s="84"/>
      <c r="C389" s="111"/>
      <c r="D389" s="112"/>
      <c r="E389" s="113"/>
      <c r="F389" s="81"/>
      <c r="G389" s="81"/>
    </row>
    <row r="390" spans="2:7" ht="15" x14ac:dyDescent="0.25">
      <c r="B390" s="84"/>
      <c r="C390" s="111"/>
      <c r="D390" s="112"/>
      <c r="E390" s="113"/>
      <c r="F390" s="81"/>
      <c r="G390" s="81"/>
    </row>
    <row r="391" spans="2:7" ht="15" x14ac:dyDescent="0.25">
      <c r="B391" s="84"/>
      <c r="C391" s="111"/>
      <c r="D391" s="112"/>
      <c r="E391" s="113"/>
      <c r="F391" s="81"/>
      <c r="G391" s="81"/>
    </row>
    <row r="392" spans="2:7" ht="15" x14ac:dyDescent="0.25">
      <c r="B392" s="84"/>
      <c r="C392" s="111"/>
      <c r="D392" s="112"/>
      <c r="E392" s="113"/>
      <c r="F392" s="81"/>
      <c r="G392" s="81"/>
    </row>
    <row r="393" spans="2:7" ht="15" x14ac:dyDescent="0.25">
      <c r="B393" s="84"/>
      <c r="C393" s="111"/>
      <c r="D393" s="112"/>
      <c r="E393" s="113"/>
      <c r="F393" s="81"/>
      <c r="G393" s="81"/>
    </row>
    <row r="394" spans="2:7" ht="15" x14ac:dyDescent="0.25">
      <c r="B394" s="84"/>
      <c r="C394" s="111"/>
      <c r="D394" s="112"/>
      <c r="E394" s="113"/>
      <c r="F394" s="81"/>
      <c r="G394" s="81"/>
    </row>
    <row r="395" spans="2:7" ht="15" x14ac:dyDescent="0.25">
      <c r="B395" s="84"/>
      <c r="C395" s="111"/>
      <c r="D395" s="112"/>
      <c r="E395" s="113"/>
      <c r="F395" s="81"/>
      <c r="G395" s="81"/>
    </row>
    <row r="396" spans="2:7" ht="15" x14ac:dyDescent="0.25">
      <c r="B396" s="84"/>
      <c r="C396" s="111"/>
      <c r="D396" s="112"/>
      <c r="E396" s="113"/>
      <c r="F396" s="81"/>
      <c r="G396" s="81"/>
    </row>
    <row r="397" spans="2:7" ht="15" x14ac:dyDescent="0.25">
      <c r="B397" s="84"/>
      <c r="C397" s="111"/>
      <c r="D397" s="112"/>
      <c r="E397" s="113"/>
      <c r="F397" s="81"/>
      <c r="G397" s="81"/>
    </row>
    <row r="398" spans="2:7" ht="15" x14ac:dyDescent="0.25">
      <c r="B398" s="84"/>
      <c r="C398" s="111"/>
      <c r="D398" s="112"/>
      <c r="E398" s="113"/>
      <c r="F398" s="81"/>
      <c r="G398" s="81"/>
    </row>
    <row r="399" spans="2:7" ht="15" x14ac:dyDescent="0.25">
      <c r="B399" s="84"/>
      <c r="C399" s="111"/>
      <c r="D399" s="112"/>
      <c r="E399" s="113"/>
      <c r="F399" s="81"/>
      <c r="G399" s="81"/>
    </row>
    <row r="400" spans="2:7" ht="15" x14ac:dyDescent="0.25">
      <c r="B400" s="84"/>
      <c r="C400" s="111"/>
      <c r="D400" s="112"/>
      <c r="E400" s="113"/>
      <c r="F400" s="81"/>
      <c r="G400" s="81"/>
    </row>
    <row r="401" spans="2:7" ht="15" x14ac:dyDescent="0.25">
      <c r="B401" s="84"/>
      <c r="C401" s="111"/>
      <c r="D401" s="112"/>
      <c r="E401" s="113"/>
      <c r="F401" s="81"/>
      <c r="G401" s="81"/>
    </row>
    <row r="402" spans="2:7" ht="15" x14ac:dyDescent="0.25">
      <c r="B402" s="84"/>
      <c r="C402" s="111"/>
      <c r="D402" s="112"/>
      <c r="E402" s="113"/>
      <c r="F402" s="81"/>
      <c r="G402" s="81"/>
    </row>
    <row r="403" spans="2:7" ht="15" x14ac:dyDescent="0.25">
      <c r="B403" s="84"/>
      <c r="C403" s="111"/>
      <c r="D403" s="112"/>
      <c r="E403" s="113"/>
      <c r="F403" s="81"/>
      <c r="G403" s="81"/>
    </row>
    <row r="404" spans="2:7" ht="15" x14ac:dyDescent="0.25">
      <c r="B404" s="84"/>
      <c r="C404" s="111"/>
      <c r="D404" s="112"/>
      <c r="E404" s="113"/>
      <c r="F404" s="81"/>
      <c r="G404" s="81"/>
    </row>
    <row r="405" spans="2:7" ht="15" x14ac:dyDescent="0.25">
      <c r="B405" s="84"/>
      <c r="C405" s="111"/>
      <c r="D405" s="112"/>
      <c r="E405" s="113"/>
      <c r="F405" s="81"/>
      <c r="G405" s="81"/>
    </row>
    <row r="406" spans="2:7" ht="15" x14ac:dyDescent="0.25">
      <c r="B406" s="84"/>
      <c r="C406" s="111"/>
      <c r="D406" s="112"/>
      <c r="E406" s="113"/>
      <c r="F406" s="81"/>
      <c r="G406" s="81"/>
    </row>
    <row r="407" spans="2:7" ht="15" x14ac:dyDescent="0.25">
      <c r="B407" s="84"/>
      <c r="C407" s="111"/>
      <c r="D407" s="112"/>
      <c r="E407" s="113"/>
      <c r="F407" s="81"/>
      <c r="G407" s="81"/>
    </row>
    <row r="408" spans="2:7" ht="15" x14ac:dyDescent="0.25">
      <c r="B408" s="84"/>
      <c r="C408" s="111"/>
      <c r="D408" s="112"/>
      <c r="E408" s="113"/>
      <c r="F408" s="81"/>
      <c r="G408" s="81"/>
    </row>
    <row r="409" spans="2:7" ht="15" x14ac:dyDescent="0.25">
      <c r="B409" s="84"/>
      <c r="C409" s="111"/>
      <c r="D409" s="112"/>
      <c r="E409" s="113"/>
      <c r="F409" s="81"/>
      <c r="G409" s="81"/>
    </row>
    <row r="410" spans="2:7" ht="15" x14ac:dyDescent="0.25">
      <c r="B410" s="84"/>
      <c r="C410" s="111"/>
      <c r="D410" s="112"/>
      <c r="E410" s="113"/>
      <c r="F410" s="81"/>
      <c r="G410" s="81"/>
    </row>
    <row r="411" spans="2:7" ht="15" x14ac:dyDescent="0.25">
      <c r="B411" s="84"/>
      <c r="C411" s="111"/>
      <c r="D411" s="112"/>
      <c r="E411" s="113"/>
      <c r="F411" s="81"/>
      <c r="G411" s="81"/>
    </row>
    <row r="412" spans="2:7" ht="15" x14ac:dyDescent="0.25">
      <c r="B412" s="84"/>
      <c r="C412" s="111"/>
      <c r="D412" s="112"/>
      <c r="E412" s="113"/>
      <c r="F412" s="81"/>
      <c r="G412" s="81"/>
    </row>
    <row r="413" spans="2:7" ht="15" x14ac:dyDescent="0.25">
      <c r="B413" s="84"/>
      <c r="C413" s="111"/>
      <c r="D413" s="112"/>
      <c r="E413" s="113"/>
      <c r="F413" s="81"/>
      <c r="G413" s="81"/>
    </row>
    <row r="414" spans="2:7" ht="15" x14ac:dyDescent="0.25">
      <c r="B414" s="84"/>
      <c r="C414" s="111"/>
      <c r="D414" s="112"/>
      <c r="E414" s="113"/>
      <c r="F414" s="81"/>
      <c r="G414" s="81"/>
    </row>
    <row r="415" spans="2:7" ht="15" x14ac:dyDescent="0.25">
      <c r="B415" s="84"/>
      <c r="C415" s="111"/>
      <c r="D415" s="112"/>
      <c r="E415" s="113"/>
      <c r="F415" s="81"/>
      <c r="G415" s="81"/>
    </row>
    <row r="416" spans="2:7" ht="15" x14ac:dyDescent="0.25">
      <c r="B416" s="84"/>
      <c r="C416" s="111"/>
      <c r="D416" s="112"/>
      <c r="E416" s="113"/>
      <c r="F416" s="81"/>
      <c r="G416" s="81"/>
    </row>
    <row r="417" spans="2:7" ht="15" x14ac:dyDescent="0.25">
      <c r="B417" s="84"/>
      <c r="C417" s="111"/>
      <c r="D417" s="112"/>
      <c r="E417" s="113"/>
      <c r="F417" s="81"/>
      <c r="G417" s="81"/>
    </row>
    <row r="418" spans="2:7" ht="15" x14ac:dyDescent="0.25">
      <c r="B418" s="84"/>
      <c r="C418" s="111"/>
      <c r="D418" s="112"/>
      <c r="E418" s="113"/>
      <c r="F418" s="81"/>
      <c r="G418" s="81"/>
    </row>
    <row r="419" spans="2:7" ht="15" x14ac:dyDescent="0.25">
      <c r="B419" s="84"/>
      <c r="C419" s="111"/>
      <c r="D419" s="112"/>
      <c r="E419" s="113"/>
    </row>
    <row r="420" spans="2:7" ht="15" x14ac:dyDescent="0.25">
      <c r="B420" s="84"/>
      <c r="C420" s="111"/>
      <c r="D420" s="112"/>
      <c r="E420" s="113"/>
    </row>
    <row r="421" spans="2:7" ht="15" x14ac:dyDescent="0.25">
      <c r="B421" s="84"/>
      <c r="C421" s="111"/>
      <c r="D421" s="112"/>
      <c r="E421" s="113"/>
    </row>
    <row r="422" spans="2:7" ht="15" x14ac:dyDescent="0.25">
      <c r="B422" s="84"/>
      <c r="C422" s="111"/>
      <c r="D422" s="112"/>
      <c r="E422" s="113"/>
    </row>
    <row r="423" spans="2:7" ht="15" x14ac:dyDescent="0.25">
      <c r="B423" s="84"/>
      <c r="C423" s="111"/>
      <c r="D423" s="112"/>
      <c r="E423" s="113"/>
    </row>
    <row r="424" spans="2:7" ht="15" x14ac:dyDescent="0.25">
      <c r="B424" s="84"/>
      <c r="C424" s="111"/>
      <c r="D424" s="112"/>
      <c r="E424" s="113"/>
    </row>
    <row r="425" spans="2:7" ht="15" x14ac:dyDescent="0.25">
      <c r="B425" s="84"/>
      <c r="C425" s="111"/>
      <c r="D425" s="112"/>
      <c r="E425" s="113"/>
    </row>
    <row r="426" spans="2:7" ht="15" x14ac:dyDescent="0.25">
      <c r="B426" s="84"/>
      <c r="C426" s="111"/>
      <c r="D426" s="112"/>
      <c r="E426" s="113"/>
    </row>
    <row r="427" spans="2:7" ht="15" x14ac:dyDescent="0.25">
      <c r="B427" s="84"/>
      <c r="C427" s="111"/>
      <c r="D427" s="112"/>
      <c r="E427" s="113"/>
    </row>
    <row r="428" spans="2:7" ht="15" x14ac:dyDescent="0.25">
      <c r="B428" s="84"/>
      <c r="C428" s="111"/>
      <c r="D428" s="112"/>
      <c r="E428" s="113"/>
    </row>
    <row r="429" spans="2:7" ht="15" x14ac:dyDescent="0.25">
      <c r="B429" s="84"/>
      <c r="C429" s="111"/>
      <c r="D429" s="112"/>
      <c r="E429" s="113"/>
    </row>
    <row r="430" spans="2:7" ht="15" x14ac:dyDescent="0.2">
      <c r="C430" s="120"/>
      <c r="D430" s="121"/>
      <c r="E430" s="122"/>
    </row>
    <row r="431" spans="2:7" ht="15" x14ac:dyDescent="0.2">
      <c r="C431" s="120"/>
      <c r="D431" s="121"/>
      <c r="E431" s="122"/>
    </row>
    <row r="432" spans="2:7" ht="15" x14ac:dyDescent="0.2">
      <c r="C432" s="120"/>
      <c r="D432" s="121"/>
      <c r="E432" s="122"/>
    </row>
    <row r="433" spans="3:5" ht="15" x14ac:dyDescent="0.2">
      <c r="C433" s="120"/>
      <c r="D433" s="121"/>
      <c r="E433" s="122"/>
    </row>
    <row r="434" spans="3:5" ht="15" x14ac:dyDescent="0.2">
      <c r="C434" s="120"/>
      <c r="D434" s="121"/>
      <c r="E434" s="122"/>
    </row>
    <row r="435" spans="3:5" ht="15" x14ac:dyDescent="0.2">
      <c r="C435" s="120"/>
      <c r="D435" s="121"/>
      <c r="E435" s="122"/>
    </row>
    <row r="436" spans="3:5" ht="15" x14ac:dyDescent="0.2">
      <c r="C436" s="120"/>
      <c r="D436" s="121"/>
      <c r="E436" s="122"/>
    </row>
    <row r="437" spans="3:5" ht="15" x14ac:dyDescent="0.2">
      <c r="C437" s="120"/>
      <c r="D437" s="121"/>
      <c r="E437" s="122"/>
    </row>
    <row r="438" spans="3:5" ht="15" x14ac:dyDescent="0.2">
      <c r="C438" s="120"/>
      <c r="D438" s="121"/>
      <c r="E438" s="122"/>
    </row>
    <row r="439" spans="3:5" ht="15" x14ac:dyDescent="0.2">
      <c r="C439" s="120"/>
      <c r="D439" s="121"/>
      <c r="E439" s="122"/>
    </row>
    <row r="440" spans="3:5" ht="15" x14ac:dyDescent="0.2">
      <c r="C440" s="120"/>
      <c r="D440" s="121"/>
      <c r="E440" s="122"/>
    </row>
    <row r="441" spans="3:5" ht="15" x14ac:dyDescent="0.2">
      <c r="C441" s="120"/>
      <c r="D441" s="121"/>
      <c r="E441" s="122"/>
    </row>
    <row r="442" spans="3:5" ht="15" x14ac:dyDescent="0.2">
      <c r="C442" s="120"/>
      <c r="D442" s="121"/>
      <c r="E442" s="122"/>
    </row>
    <row r="443" spans="3:5" ht="15" x14ac:dyDescent="0.2">
      <c r="C443" s="120"/>
      <c r="D443" s="121"/>
      <c r="E443" s="122"/>
    </row>
    <row r="444" spans="3:5" ht="15" x14ac:dyDescent="0.2">
      <c r="C444" s="120"/>
      <c r="D444" s="121"/>
      <c r="E444" s="122"/>
    </row>
    <row r="445" spans="3:5" ht="15" x14ac:dyDescent="0.2">
      <c r="C445" s="120"/>
      <c r="D445" s="121"/>
      <c r="E445" s="122"/>
    </row>
    <row r="446" spans="3:5" ht="15" x14ac:dyDescent="0.2">
      <c r="C446" s="120"/>
      <c r="D446" s="121"/>
      <c r="E446" s="122"/>
    </row>
    <row r="447" spans="3:5" ht="15" x14ac:dyDescent="0.2">
      <c r="C447" s="120"/>
      <c r="D447" s="121"/>
      <c r="E447" s="122"/>
    </row>
    <row r="448" spans="3:5" ht="15" x14ac:dyDescent="0.2">
      <c r="C448" s="120"/>
      <c r="D448" s="121"/>
      <c r="E448" s="122"/>
    </row>
    <row r="449" spans="3:5" ht="15" x14ac:dyDescent="0.2">
      <c r="C449" s="120"/>
      <c r="D449" s="121"/>
      <c r="E449" s="122"/>
    </row>
    <row r="450" spans="3:5" ht="15" x14ac:dyDescent="0.2">
      <c r="C450" s="120"/>
      <c r="D450" s="121"/>
      <c r="E450" s="122"/>
    </row>
    <row r="451" spans="3:5" ht="15" x14ac:dyDescent="0.2">
      <c r="C451" s="120"/>
      <c r="D451" s="121"/>
      <c r="E451" s="122"/>
    </row>
    <row r="452" spans="3:5" ht="15" x14ac:dyDescent="0.2">
      <c r="C452" s="120"/>
      <c r="D452" s="121"/>
      <c r="E452" s="122"/>
    </row>
    <row r="453" spans="3:5" ht="15" x14ac:dyDescent="0.2">
      <c r="C453" s="120"/>
      <c r="D453" s="121"/>
      <c r="E453" s="122"/>
    </row>
    <row r="454" spans="3:5" ht="15" x14ac:dyDescent="0.2">
      <c r="C454" s="120"/>
      <c r="D454" s="121"/>
      <c r="E454" s="122"/>
    </row>
    <row r="455" spans="3:5" ht="15" x14ac:dyDescent="0.2">
      <c r="C455" s="120"/>
      <c r="D455" s="121"/>
      <c r="E455" s="122"/>
    </row>
    <row r="456" spans="3:5" ht="15" x14ac:dyDescent="0.2">
      <c r="C456" s="120"/>
      <c r="D456" s="121"/>
      <c r="E456" s="122"/>
    </row>
    <row r="457" spans="3:5" ht="15" x14ac:dyDescent="0.2">
      <c r="C457" s="120"/>
      <c r="D457" s="121"/>
      <c r="E457" s="122"/>
    </row>
    <row r="458" spans="3:5" x14ac:dyDescent="0.2">
      <c r="E458" s="124"/>
    </row>
    <row r="459" spans="3:5" x14ac:dyDescent="0.2">
      <c r="E459" s="124"/>
    </row>
    <row r="460" spans="3:5" x14ac:dyDescent="0.2">
      <c r="E460" s="124"/>
    </row>
    <row r="461" spans="3:5" x14ac:dyDescent="0.2">
      <c r="E461" s="124"/>
    </row>
    <row r="462" spans="3:5" x14ac:dyDescent="0.2">
      <c r="E462" s="124"/>
    </row>
    <row r="463" spans="3:5" x14ac:dyDescent="0.2">
      <c r="E463" s="124"/>
    </row>
    <row r="464" spans="3:5" x14ac:dyDescent="0.2">
      <c r="E464" s="124"/>
    </row>
    <row r="465" spans="5:5" x14ac:dyDescent="0.2">
      <c r="E465" s="124"/>
    </row>
    <row r="466" spans="5:5" x14ac:dyDescent="0.2">
      <c r="E466" s="124"/>
    </row>
    <row r="467" spans="5:5" x14ac:dyDescent="0.2">
      <c r="E467" s="124"/>
    </row>
    <row r="468" spans="5:5" x14ac:dyDescent="0.2">
      <c r="E468" s="124"/>
    </row>
    <row r="469" spans="5:5" x14ac:dyDescent="0.2">
      <c r="E469" s="124"/>
    </row>
    <row r="470" spans="5:5" x14ac:dyDescent="0.2">
      <c r="E470" s="124"/>
    </row>
    <row r="471" spans="5:5" x14ac:dyDescent="0.2">
      <c r="E471" s="124"/>
    </row>
    <row r="472" spans="5:5" x14ac:dyDescent="0.2">
      <c r="E472" s="124"/>
    </row>
    <row r="473" spans="5:5" x14ac:dyDescent="0.2">
      <c r="E473" s="124"/>
    </row>
    <row r="474" spans="5:5" x14ac:dyDescent="0.2">
      <c r="E474" s="124"/>
    </row>
    <row r="475" spans="5:5" x14ac:dyDescent="0.2">
      <c r="E475" s="124"/>
    </row>
    <row r="476" spans="5:5" x14ac:dyDescent="0.2">
      <c r="E476" s="124"/>
    </row>
    <row r="477" spans="5:5" x14ac:dyDescent="0.2">
      <c r="E477" s="124"/>
    </row>
    <row r="478" spans="5:5" x14ac:dyDescent="0.2">
      <c r="E478" s="124"/>
    </row>
    <row r="479" spans="5:5" x14ac:dyDescent="0.2">
      <c r="E479" s="124"/>
    </row>
    <row r="480" spans="5:5" x14ac:dyDescent="0.2">
      <c r="E480" s="124"/>
    </row>
    <row r="481" spans="5:5" x14ac:dyDescent="0.2">
      <c r="E481" s="124"/>
    </row>
    <row r="482" spans="5:5" x14ac:dyDescent="0.2">
      <c r="E482" s="124"/>
    </row>
    <row r="483" spans="5:5" x14ac:dyDescent="0.2">
      <c r="E483" s="124"/>
    </row>
    <row r="484" spans="5:5" x14ac:dyDescent="0.2">
      <c r="E484" s="124"/>
    </row>
    <row r="485" spans="5:5" x14ac:dyDescent="0.2">
      <c r="E485" s="124"/>
    </row>
    <row r="486" spans="5:5" x14ac:dyDescent="0.2">
      <c r="E486" s="124"/>
    </row>
    <row r="487" spans="5:5" x14ac:dyDescent="0.2">
      <c r="E487" s="124"/>
    </row>
    <row r="488" spans="5:5" x14ac:dyDescent="0.2">
      <c r="E488" s="124"/>
    </row>
    <row r="489" spans="5:5" x14ac:dyDescent="0.2">
      <c r="E489" s="124"/>
    </row>
    <row r="490" spans="5:5" x14ac:dyDescent="0.2">
      <c r="E490" s="124"/>
    </row>
    <row r="491" spans="5:5" x14ac:dyDescent="0.2">
      <c r="E491" s="124"/>
    </row>
    <row r="492" spans="5:5" x14ac:dyDescent="0.2">
      <c r="E492" s="124"/>
    </row>
    <row r="493" spans="5:5" x14ac:dyDescent="0.2">
      <c r="E493" s="124"/>
    </row>
    <row r="494" spans="5:5" x14ac:dyDescent="0.2">
      <c r="E494" s="124"/>
    </row>
    <row r="495" spans="5:5" x14ac:dyDescent="0.2">
      <c r="E495" s="124"/>
    </row>
    <row r="496" spans="5:5" x14ac:dyDescent="0.2">
      <c r="E496" s="124"/>
    </row>
    <row r="497" spans="5:5" x14ac:dyDescent="0.2">
      <c r="E497" s="124"/>
    </row>
    <row r="498" spans="5:5" x14ac:dyDescent="0.2">
      <c r="E498" s="124"/>
    </row>
    <row r="499" spans="5:5" x14ac:dyDescent="0.2">
      <c r="E499" s="124"/>
    </row>
    <row r="500" spans="5:5" x14ac:dyDescent="0.2">
      <c r="E500" s="124"/>
    </row>
    <row r="501" spans="5:5" x14ac:dyDescent="0.2">
      <c r="E501" s="124"/>
    </row>
    <row r="502" spans="5:5" x14ac:dyDescent="0.2">
      <c r="E502" s="124"/>
    </row>
    <row r="503" spans="5:5" x14ac:dyDescent="0.2">
      <c r="E503" s="124"/>
    </row>
    <row r="504" spans="5:5" x14ac:dyDescent="0.2">
      <c r="E504" s="124"/>
    </row>
    <row r="505" spans="5:5" x14ac:dyDescent="0.2">
      <c r="E505" s="124"/>
    </row>
    <row r="506" spans="5:5" x14ac:dyDescent="0.2">
      <c r="E506" s="124"/>
    </row>
    <row r="507" spans="5:5" x14ac:dyDescent="0.2">
      <c r="E507" s="124"/>
    </row>
    <row r="508" spans="5:5" x14ac:dyDescent="0.2">
      <c r="E508" s="124"/>
    </row>
    <row r="509" spans="5:5" x14ac:dyDescent="0.2">
      <c r="E509" s="124"/>
    </row>
    <row r="510" spans="5:5" x14ac:dyDescent="0.2">
      <c r="E510" s="124"/>
    </row>
    <row r="511" spans="5:5" x14ac:dyDescent="0.2">
      <c r="E511" s="124"/>
    </row>
    <row r="512" spans="5:5" x14ac:dyDescent="0.2">
      <c r="E512" s="124"/>
    </row>
    <row r="513" spans="5:5" x14ac:dyDescent="0.2">
      <c r="E513" s="124"/>
    </row>
    <row r="514" spans="5:5" x14ac:dyDescent="0.2">
      <c r="E514" s="124"/>
    </row>
    <row r="515" spans="5:5" x14ac:dyDescent="0.2">
      <c r="E515" s="124"/>
    </row>
    <row r="516" spans="5:5" x14ac:dyDescent="0.2">
      <c r="E516" s="124"/>
    </row>
    <row r="517" spans="5:5" x14ac:dyDescent="0.2">
      <c r="E517" s="124"/>
    </row>
    <row r="518" spans="5:5" x14ac:dyDescent="0.2">
      <c r="E518" s="124"/>
    </row>
    <row r="519" spans="5:5" x14ac:dyDescent="0.2">
      <c r="E519" s="124"/>
    </row>
    <row r="520" spans="5:5" x14ac:dyDescent="0.2">
      <c r="E520" s="124"/>
    </row>
    <row r="521" spans="5:5" x14ac:dyDescent="0.2">
      <c r="E521" s="124"/>
    </row>
    <row r="522" spans="5:5" x14ac:dyDescent="0.2">
      <c r="E522" s="124"/>
    </row>
    <row r="523" spans="5:5" x14ac:dyDescent="0.2">
      <c r="E523" s="124"/>
    </row>
    <row r="524" spans="5:5" x14ac:dyDescent="0.2">
      <c r="E524" s="124"/>
    </row>
    <row r="525" spans="5:5" x14ac:dyDescent="0.2">
      <c r="E525" s="124"/>
    </row>
    <row r="526" spans="5:5" x14ac:dyDescent="0.2">
      <c r="E526" s="124"/>
    </row>
    <row r="527" spans="5:5" x14ac:dyDescent="0.2">
      <c r="E527" s="124"/>
    </row>
    <row r="528" spans="5:5" x14ac:dyDescent="0.2">
      <c r="E528" s="124"/>
    </row>
    <row r="529" spans="5:5" x14ac:dyDescent="0.2">
      <c r="E529" s="124"/>
    </row>
    <row r="530" spans="5:5" x14ac:dyDescent="0.2">
      <c r="E530" s="124"/>
    </row>
    <row r="531" spans="5:5" x14ac:dyDescent="0.2">
      <c r="E531" s="124"/>
    </row>
    <row r="532" spans="5:5" x14ac:dyDescent="0.2">
      <c r="E532" s="124"/>
    </row>
    <row r="533" spans="5:5" x14ac:dyDescent="0.2">
      <c r="E533" s="124"/>
    </row>
    <row r="534" spans="5:5" x14ac:dyDescent="0.2">
      <c r="E534" s="124"/>
    </row>
    <row r="535" spans="5:5" x14ac:dyDescent="0.2">
      <c r="E535" s="124"/>
    </row>
    <row r="536" spans="5:5" x14ac:dyDescent="0.2">
      <c r="E536" s="124"/>
    </row>
    <row r="537" spans="5:5" x14ac:dyDescent="0.2">
      <c r="E537" s="124"/>
    </row>
    <row r="538" spans="5:5" x14ac:dyDescent="0.2">
      <c r="E538" s="124"/>
    </row>
    <row r="539" spans="5:5" x14ac:dyDescent="0.2">
      <c r="E539" s="124"/>
    </row>
    <row r="540" spans="5:5" x14ac:dyDescent="0.2">
      <c r="E540" s="124"/>
    </row>
    <row r="541" spans="5:5" x14ac:dyDescent="0.2">
      <c r="E541" s="124"/>
    </row>
    <row r="542" spans="5:5" x14ac:dyDescent="0.2">
      <c r="E542" s="124"/>
    </row>
    <row r="543" spans="5:5" x14ac:dyDescent="0.2">
      <c r="E543" s="124"/>
    </row>
    <row r="544" spans="5:5" x14ac:dyDescent="0.2">
      <c r="E544" s="124"/>
    </row>
    <row r="545" spans="5:5" x14ac:dyDescent="0.2">
      <c r="E545" s="124"/>
    </row>
    <row r="546" spans="5:5" x14ac:dyDescent="0.2">
      <c r="E546" s="124"/>
    </row>
    <row r="547" spans="5:5" x14ac:dyDescent="0.2">
      <c r="E547" s="124"/>
    </row>
    <row r="548" spans="5:5" x14ac:dyDescent="0.2">
      <c r="E548" s="124"/>
    </row>
    <row r="549" spans="5:5" x14ac:dyDescent="0.2">
      <c r="E549" s="124"/>
    </row>
    <row r="550" spans="5:5" x14ac:dyDescent="0.2">
      <c r="E550" s="124"/>
    </row>
    <row r="551" spans="5:5" x14ac:dyDescent="0.2">
      <c r="E551" s="124"/>
    </row>
    <row r="552" spans="5:5" x14ac:dyDescent="0.2">
      <c r="E552" s="124"/>
    </row>
    <row r="553" spans="5:5" x14ac:dyDescent="0.2">
      <c r="E553" s="124"/>
    </row>
    <row r="554" spans="5:5" x14ac:dyDescent="0.2">
      <c r="E554" s="124"/>
    </row>
    <row r="555" spans="5:5" x14ac:dyDescent="0.2">
      <c r="E555" s="124"/>
    </row>
    <row r="556" spans="5:5" x14ac:dyDescent="0.2">
      <c r="E556" s="124"/>
    </row>
    <row r="557" spans="5:5" x14ac:dyDescent="0.2">
      <c r="E557" s="124"/>
    </row>
    <row r="558" spans="5:5" x14ac:dyDescent="0.2">
      <c r="E558" s="124"/>
    </row>
    <row r="559" spans="5:5" x14ac:dyDescent="0.2">
      <c r="E559" s="124"/>
    </row>
    <row r="560" spans="5:5" x14ac:dyDescent="0.2">
      <c r="E560" s="124"/>
    </row>
    <row r="561" spans="5:5" x14ac:dyDescent="0.2">
      <c r="E561" s="124"/>
    </row>
    <row r="562" spans="5:5" x14ac:dyDescent="0.2">
      <c r="E562" s="124"/>
    </row>
    <row r="563" spans="5:5" x14ac:dyDescent="0.2">
      <c r="E563" s="124"/>
    </row>
    <row r="564" spans="5:5" x14ac:dyDescent="0.2">
      <c r="E564" s="124"/>
    </row>
    <row r="565" spans="5:5" x14ac:dyDescent="0.2">
      <c r="E565" s="124"/>
    </row>
    <row r="566" spans="5:5" x14ac:dyDescent="0.2">
      <c r="E566" s="124"/>
    </row>
    <row r="567" spans="5:5" x14ac:dyDescent="0.2">
      <c r="E567" s="124"/>
    </row>
    <row r="568" spans="5:5" x14ac:dyDescent="0.2">
      <c r="E568" s="124"/>
    </row>
    <row r="569" spans="5:5" x14ac:dyDescent="0.2">
      <c r="E569" s="124"/>
    </row>
    <row r="570" spans="5:5" x14ac:dyDescent="0.2">
      <c r="E570" s="124"/>
    </row>
    <row r="571" spans="5:5" x14ac:dyDescent="0.2">
      <c r="E571" s="124"/>
    </row>
    <row r="572" spans="5:5" x14ac:dyDescent="0.2">
      <c r="E572" s="124"/>
    </row>
    <row r="573" spans="5:5" x14ac:dyDescent="0.2">
      <c r="E573" s="124"/>
    </row>
    <row r="574" spans="5:5" x14ac:dyDescent="0.2">
      <c r="E574" s="124"/>
    </row>
    <row r="575" spans="5:5" x14ac:dyDescent="0.2">
      <c r="E575" s="124"/>
    </row>
    <row r="576" spans="5:5" x14ac:dyDescent="0.2">
      <c r="E576" s="124"/>
    </row>
    <row r="577" spans="5:5" x14ac:dyDescent="0.2">
      <c r="E577" s="124"/>
    </row>
    <row r="578" spans="5:5" x14ac:dyDescent="0.2">
      <c r="E578" s="124"/>
    </row>
    <row r="579" spans="5:5" x14ac:dyDescent="0.2">
      <c r="E579" s="124"/>
    </row>
    <row r="580" spans="5:5" x14ac:dyDescent="0.2">
      <c r="E580" s="124"/>
    </row>
    <row r="581" spans="5:5" x14ac:dyDescent="0.2">
      <c r="E581" s="124"/>
    </row>
    <row r="582" spans="5:5" x14ac:dyDescent="0.2">
      <c r="E582" s="124"/>
    </row>
    <row r="583" spans="5:5" x14ac:dyDescent="0.2">
      <c r="E583" s="124"/>
    </row>
    <row r="584" spans="5:5" x14ac:dyDescent="0.2">
      <c r="E584" s="124"/>
    </row>
    <row r="585" spans="5:5" x14ac:dyDescent="0.2">
      <c r="E585" s="124"/>
    </row>
    <row r="586" spans="5:5" x14ac:dyDescent="0.2">
      <c r="E586" s="124"/>
    </row>
    <row r="587" spans="5:5" x14ac:dyDescent="0.2">
      <c r="E587" s="124"/>
    </row>
    <row r="588" spans="5:5" x14ac:dyDescent="0.2">
      <c r="E588" s="124"/>
    </row>
    <row r="589" spans="5:5" x14ac:dyDescent="0.2">
      <c r="E589" s="124"/>
    </row>
    <row r="590" spans="5:5" x14ac:dyDescent="0.2">
      <c r="E590" s="124"/>
    </row>
    <row r="591" spans="5:5" x14ac:dyDescent="0.2">
      <c r="E591" s="124"/>
    </row>
    <row r="592" spans="5:5" x14ac:dyDescent="0.2">
      <c r="E592" s="124"/>
    </row>
    <row r="593" spans="5:5" x14ac:dyDescent="0.2">
      <c r="E593" s="124"/>
    </row>
    <row r="594" spans="5:5" x14ac:dyDescent="0.2">
      <c r="E594" s="124"/>
    </row>
    <row r="595" spans="5:5" x14ac:dyDescent="0.2">
      <c r="E595" s="124"/>
    </row>
    <row r="596" spans="5:5" x14ac:dyDescent="0.2">
      <c r="E596" s="124"/>
    </row>
    <row r="597" spans="5:5" x14ac:dyDescent="0.2">
      <c r="E597" s="124"/>
    </row>
    <row r="598" spans="5:5" x14ac:dyDescent="0.2">
      <c r="E598" s="124"/>
    </row>
    <row r="599" spans="5:5" x14ac:dyDescent="0.2">
      <c r="E599" s="124"/>
    </row>
    <row r="600" spans="5:5" x14ac:dyDescent="0.2">
      <c r="E600" s="124"/>
    </row>
    <row r="601" spans="5:5" x14ac:dyDescent="0.2">
      <c r="E601" s="124"/>
    </row>
    <row r="602" spans="5:5" x14ac:dyDescent="0.2">
      <c r="E602" s="124"/>
    </row>
    <row r="603" spans="5:5" x14ac:dyDescent="0.2">
      <c r="E603" s="124"/>
    </row>
    <row r="604" spans="5:5" x14ac:dyDescent="0.2">
      <c r="E604" s="124"/>
    </row>
    <row r="605" spans="5:5" x14ac:dyDescent="0.2">
      <c r="E605" s="124"/>
    </row>
    <row r="606" spans="5:5" x14ac:dyDescent="0.2">
      <c r="E606" s="124"/>
    </row>
    <row r="607" spans="5:5" x14ac:dyDescent="0.2">
      <c r="E607" s="124"/>
    </row>
    <row r="608" spans="5:5" x14ac:dyDescent="0.2">
      <c r="E608" s="124"/>
    </row>
    <row r="609" spans="5:5" x14ac:dyDescent="0.2">
      <c r="E609" s="124"/>
    </row>
    <row r="610" spans="5:5" x14ac:dyDescent="0.2">
      <c r="E610" s="124"/>
    </row>
    <row r="611" spans="5:5" x14ac:dyDescent="0.2">
      <c r="E611" s="124"/>
    </row>
    <row r="612" spans="5:5" x14ac:dyDescent="0.2">
      <c r="E612" s="124"/>
    </row>
    <row r="613" spans="5:5" x14ac:dyDescent="0.2">
      <c r="E613" s="124"/>
    </row>
    <row r="614" spans="5:5" x14ac:dyDescent="0.2">
      <c r="E614" s="124"/>
    </row>
    <row r="615" spans="5:5" x14ac:dyDescent="0.2">
      <c r="E615" s="124"/>
    </row>
    <row r="616" spans="5:5" x14ac:dyDescent="0.2">
      <c r="E616" s="124"/>
    </row>
    <row r="617" spans="5:5" x14ac:dyDescent="0.2">
      <c r="E617" s="124"/>
    </row>
    <row r="618" spans="5:5" x14ac:dyDescent="0.2">
      <c r="E618" s="124"/>
    </row>
    <row r="619" spans="5:5" x14ac:dyDescent="0.2">
      <c r="E619" s="124"/>
    </row>
    <row r="620" spans="5:5" x14ac:dyDescent="0.2">
      <c r="E620" s="124"/>
    </row>
    <row r="621" spans="5:5" x14ac:dyDescent="0.2">
      <c r="E621" s="124"/>
    </row>
    <row r="622" spans="5:5" x14ac:dyDescent="0.2">
      <c r="E622" s="124"/>
    </row>
    <row r="623" spans="5:5" x14ac:dyDescent="0.2">
      <c r="E623" s="124"/>
    </row>
    <row r="624" spans="5:5" x14ac:dyDescent="0.2">
      <c r="E624" s="124"/>
    </row>
    <row r="625" spans="5:5" x14ac:dyDescent="0.2">
      <c r="E625" s="124"/>
    </row>
    <row r="626" spans="5:5" x14ac:dyDescent="0.2">
      <c r="E626" s="124"/>
    </row>
    <row r="627" spans="5:5" x14ac:dyDescent="0.2">
      <c r="E627" s="124"/>
    </row>
    <row r="628" spans="5:5" x14ac:dyDescent="0.2">
      <c r="E628" s="124"/>
    </row>
    <row r="629" spans="5:5" x14ac:dyDescent="0.2">
      <c r="E629" s="124"/>
    </row>
    <row r="630" spans="5:5" x14ac:dyDescent="0.2">
      <c r="E630" s="124"/>
    </row>
    <row r="631" spans="5:5" x14ac:dyDescent="0.2">
      <c r="E631" s="124"/>
    </row>
    <row r="632" spans="5:5" x14ac:dyDescent="0.2">
      <c r="E632" s="124"/>
    </row>
    <row r="633" spans="5:5" x14ac:dyDescent="0.2">
      <c r="E633" s="124"/>
    </row>
    <row r="634" spans="5:5" x14ac:dyDescent="0.2">
      <c r="E634" s="124"/>
    </row>
    <row r="635" spans="5:5" x14ac:dyDescent="0.2">
      <c r="E635" s="124"/>
    </row>
    <row r="636" spans="5:5" x14ac:dyDescent="0.2">
      <c r="E636" s="124"/>
    </row>
    <row r="637" spans="5:5" x14ac:dyDescent="0.2">
      <c r="E637" s="124"/>
    </row>
    <row r="638" spans="5:5" x14ac:dyDescent="0.2">
      <c r="E638" s="124"/>
    </row>
    <row r="639" spans="5:5" x14ac:dyDescent="0.2">
      <c r="E639" s="124"/>
    </row>
    <row r="640" spans="5:5" x14ac:dyDescent="0.2">
      <c r="E640" s="124"/>
    </row>
    <row r="641" spans="5:5" x14ac:dyDescent="0.2">
      <c r="E641" s="124"/>
    </row>
    <row r="642" spans="5:5" x14ac:dyDescent="0.2">
      <c r="E642" s="124"/>
    </row>
    <row r="643" spans="5:5" x14ac:dyDescent="0.2">
      <c r="E643" s="124"/>
    </row>
    <row r="644" spans="5:5" x14ac:dyDescent="0.2">
      <c r="E644" s="124"/>
    </row>
    <row r="645" spans="5:5" x14ac:dyDescent="0.2">
      <c r="E645" s="124"/>
    </row>
    <row r="646" spans="5:5" x14ac:dyDescent="0.2">
      <c r="E646" s="124"/>
    </row>
    <row r="647" spans="5:5" x14ac:dyDescent="0.2">
      <c r="E647" s="124"/>
    </row>
    <row r="648" spans="5:5" x14ac:dyDescent="0.2">
      <c r="E648" s="124"/>
    </row>
    <row r="649" spans="5:5" x14ac:dyDescent="0.2">
      <c r="E649" s="124"/>
    </row>
    <row r="650" spans="5:5" x14ac:dyDescent="0.2">
      <c r="E650" s="124"/>
    </row>
    <row r="651" spans="5:5" x14ac:dyDescent="0.2">
      <c r="E651" s="124"/>
    </row>
    <row r="652" spans="5:5" x14ac:dyDescent="0.2">
      <c r="E652" s="124"/>
    </row>
    <row r="653" spans="5:5" x14ac:dyDescent="0.2">
      <c r="E653" s="124"/>
    </row>
    <row r="654" spans="5:5" x14ac:dyDescent="0.2">
      <c r="E654" s="124"/>
    </row>
    <row r="655" spans="5:5" x14ac:dyDescent="0.2">
      <c r="E655" s="124"/>
    </row>
    <row r="656" spans="5:5" x14ac:dyDescent="0.2">
      <c r="E656" s="124"/>
    </row>
    <row r="657" spans="5:5" x14ac:dyDescent="0.2">
      <c r="E657" s="124"/>
    </row>
    <row r="658" spans="5:5" x14ac:dyDescent="0.2">
      <c r="E658" s="124"/>
    </row>
    <row r="659" spans="5:5" x14ac:dyDescent="0.2">
      <c r="E659" s="124"/>
    </row>
    <row r="660" spans="5:5" x14ac:dyDescent="0.2">
      <c r="E660" s="124"/>
    </row>
    <row r="661" spans="5:5" x14ac:dyDescent="0.2">
      <c r="E661" s="124"/>
    </row>
    <row r="662" spans="5:5" x14ac:dyDescent="0.2">
      <c r="E662" s="124"/>
    </row>
    <row r="663" spans="5:5" x14ac:dyDescent="0.2">
      <c r="E663" s="124"/>
    </row>
    <row r="664" spans="5:5" x14ac:dyDescent="0.2">
      <c r="E664" s="124"/>
    </row>
    <row r="665" spans="5:5" x14ac:dyDescent="0.2">
      <c r="E665" s="124"/>
    </row>
    <row r="666" spans="5:5" x14ac:dyDescent="0.2">
      <c r="E666" s="124"/>
    </row>
    <row r="667" spans="5:5" x14ac:dyDescent="0.2">
      <c r="E667" s="124"/>
    </row>
    <row r="668" spans="5:5" x14ac:dyDescent="0.2">
      <c r="E668" s="124"/>
    </row>
    <row r="669" spans="5:5" x14ac:dyDescent="0.2">
      <c r="E669" s="124"/>
    </row>
    <row r="670" spans="5:5" x14ac:dyDescent="0.2">
      <c r="E670" s="124"/>
    </row>
    <row r="671" spans="5:5" x14ac:dyDescent="0.2">
      <c r="E671" s="124"/>
    </row>
    <row r="672" spans="5:5" x14ac:dyDescent="0.2">
      <c r="E672" s="124"/>
    </row>
    <row r="673" spans="5:5" x14ac:dyDescent="0.2">
      <c r="E673" s="124"/>
    </row>
    <row r="674" spans="5:5" x14ac:dyDescent="0.2">
      <c r="E674" s="124"/>
    </row>
    <row r="675" spans="5:5" x14ac:dyDescent="0.2">
      <c r="E675" s="124"/>
    </row>
    <row r="676" spans="5:5" x14ac:dyDescent="0.2">
      <c r="E676" s="124"/>
    </row>
    <row r="677" spans="5:5" x14ac:dyDescent="0.2">
      <c r="E677" s="124"/>
    </row>
    <row r="678" spans="5:5" x14ac:dyDescent="0.2">
      <c r="E678" s="124"/>
    </row>
    <row r="679" spans="5:5" x14ac:dyDescent="0.2">
      <c r="E679" s="124"/>
    </row>
    <row r="680" spans="5:5" x14ac:dyDescent="0.2">
      <c r="E680" s="124"/>
    </row>
    <row r="681" spans="5:5" x14ac:dyDescent="0.2">
      <c r="E681" s="124"/>
    </row>
    <row r="682" spans="5:5" x14ac:dyDescent="0.2">
      <c r="E682" s="124"/>
    </row>
    <row r="683" spans="5:5" x14ac:dyDescent="0.2">
      <c r="E683" s="124"/>
    </row>
    <row r="684" spans="5:5" x14ac:dyDescent="0.2">
      <c r="E684" s="124"/>
    </row>
    <row r="685" spans="5:5" x14ac:dyDescent="0.2">
      <c r="E685" s="124"/>
    </row>
    <row r="686" spans="5:5" x14ac:dyDescent="0.2">
      <c r="E686" s="124"/>
    </row>
    <row r="687" spans="5:5" x14ac:dyDescent="0.2">
      <c r="E687" s="124"/>
    </row>
    <row r="688" spans="5:5" x14ac:dyDescent="0.2">
      <c r="E688" s="124"/>
    </row>
    <row r="689" spans="5:5" x14ac:dyDescent="0.2">
      <c r="E689" s="124"/>
    </row>
    <row r="690" spans="5:5" x14ac:dyDescent="0.2">
      <c r="E690" s="124"/>
    </row>
    <row r="691" spans="5:5" x14ac:dyDescent="0.2">
      <c r="E691" s="124"/>
    </row>
    <row r="692" spans="5:5" x14ac:dyDescent="0.2">
      <c r="E692" s="124"/>
    </row>
    <row r="693" spans="5:5" x14ac:dyDescent="0.2">
      <c r="E693" s="124"/>
    </row>
    <row r="694" spans="5:5" x14ac:dyDescent="0.2">
      <c r="E694" s="124"/>
    </row>
    <row r="695" spans="5:5" x14ac:dyDescent="0.2">
      <c r="E695" s="124"/>
    </row>
    <row r="696" spans="5:5" x14ac:dyDescent="0.2">
      <c r="E696" s="124"/>
    </row>
    <row r="697" spans="5:5" x14ac:dyDescent="0.2">
      <c r="E697" s="124"/>
    </row>
    <row r="698" spans="5:5" x14ac:dyDescent="0.2">
      <c r="E698" s="124"/>
    </row>
    <row r="699" spans="5:5" x14ac:dyDescent="0.2">
      <c r="E699" s="124"/>
    </row>
    <row r="700" spans="5:5" x14ac:dyDescent="0.2">
      <c r="E700" s="124"/>
    </row>
    <row r="701" spans="5:5" x14ac:dyDescent="0.2">
      <c r="E701" s="124"/>
    </row>
    <row r="702" spans="5:5" x14ac:dyDescent="0.2">
      <c r="E702" s="124"/>
    </row>
    <row r="703" spans="5:5" x14ac:dyDescent="0.2">
      <c r="E703" s="124"/>
    </row>
    <row r="704" spans="5:5" x14ac:dyDescent="0.2">
      <c r="E704" s="124"/>
    </row>
    <row r="705" spans="5:5" x14ac:dyDescent="0.2">
      <c r="E705" s="124"/>
    </row>
    <row r="706" spans="5:5" x14ac:dyDescent="0.2">
      <c r="E706" s="124"/>
    </row>
    <row r="707" spans="5:5" x14ac:dyDescent="0.2">
      <c r="E707" s="124"/>
    </row>
    <row r="708" spans="5:5" x14ac:dyDescent="0.2">
      <c r="E708" s="124"/>
    </row>
    <row r="709" spans="5:5" x14ac:dyDescent="0.2">
      <c r="E709" s="124"/>
    </row>
    <row r="710" spans="5:5" x14ac:dyDescent="0.2">
      <c r="E710" s="124"/>
    </row>
    <row r="711" spans="5:5" x14ac:dyDescent="0.2">
      <c r="E711" s="124"/>
    </row>
    <row r="712" spans="5:5" x14ac:dyDescent="0.2">
      <c r="E712" s="124"/>
    </row>
    <row r="713" spans="5:5" x14ac:dyDescent="0.2">
      <c r="E713" s="124"/>
    </row>
    <row r="714" spans="5:5" x14ac:dyDescent="0.2">
      <c r="E714" s="124"/>
    </row>
    <row r="715" spans="5:5" x14ac:dyDescent="0.2">
      <c r="E715" s="124"/>
    </row>
    <row r="716" spans="5:5" x14ac:dyDescent="0.2">
      <c r="E716" s="124"/>
    </row>
  </sheetData>
  <mergeCells count="3">
    <mergeCell ref="B2:E2"/>
    <mergeCell ref="B4:B8"/>
    <mergeCell ref="C4:C8"/>
  </mergeCells>
  <pageMargins left="0.74803149606299213" right="0.74803149606299213" top="0.51181102362204722" bottom="0.51181102362204722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89"/>
  <sheetViews>
    <sheetView workbookViewId="0">
      <selection activeCell="K12" sqref="K12"/>
    </sheetView>
  </sheetViews>
  <sheetFormatPr defaultRowHeight="12.75" x14ac:dyDescent="0.2"/>
  <cols>
    <col min="1" max="1" width="7.42578125" style="73" customWidth="1"/>
    <col min="2" max="2" width="32.42578125" style="4" customWidth="1"/>
    <col min="3" max="3" width="14" style="72" customWidth="1"/>
    <col min="4" max="4" width="13.7109375" style="72" customWidth="1"/>
    <col min="5" max="5" width="13.85546875" style="4" customWidth="1"/>
    <col min="6" max="6" width="14.7109375" style="72" customWidth="1"/>
    <col min="7" max="7" width="15.140625" style="72" customWidth="1"/>
    <col min="8" max="8" width="13" style="52" customWidth="1"/>
    <col min="9" max="9" width="9.7109375" style="52" customWidth="1"/>
    <col min="10" max="10" width="11.140625" style="4" customWidth="1"/>
    <col min="11" max="11" width="12.140625" style="4" customWidth="1"/>
    <col min="12" max="13" width="12.28515625" style="4" customWidth="1"/>
    <col min="14" max="14" width="13.140625" style="4" customWidth="1"/>
    <col min="15" max="15" width="13.85546875" style="4" customWidth="1"/>
    <col min="16" max="16" width="12.7109375" style="4" customWidth="1"/>
    <col min="17" max="17" width="11.140625" style="4" customWidth="1"/>
    <col min="18" max="18" width="11" style="4" customWidth="1"/>
    <col min="19" max="16384" width="9.140625" style="4"/>
  </cols>
  <sheetData>
    <row r="1" spans="1:9" ht="15.75" customHeight="1" x14ac:dyDescent="0.25">
      <c r="A1" s="1" t="s">
        <v>0</v>
      </c>
      <c r="B1" s="2"/>
      <c r="C1" s="128" t="s">
        <v>485</v>
      </c>
      <c r="D1" s="129"/>
      <c r="E1" s="129"/>
      <c r="F1" s="129"/>
      <c r="G1" s="129"/>
      <c r="H1" s="130"/>
      <c r="I1" s="3"/>
    </row>
    <row r="2" spans="1:9" ht="16.5" thickBot="1" x14ac:dyDescent="0.3">
      <c r="A2" s="5"/>
      <c r="B2" s="6" t="s">
        <v>1</v>
      </c>
      <c r="C2" s="131" t="s">
        <v>328</v>
      </c>
      <c r="D2" s="132"/>
      <c r="E2" s="132"/>
      <c r="F2" s="132"/>
      <c r="G2" s="132"/>
      <c r="H2" s="133"/>
      <c r="I2" s="3"/>
    </row>
    <row r="3" spans="1:9" ht="16.5" thickBot="1" x14ac:dyDescent="0.3">
      <c r="A3" s="5" t="s">
        <v>2</v>
      </c>
      <c r="B3" s="7"/>
      <c r="C3" s="8"/>
      <c r="D3" s="126" t="s">
        <v>3</v>
      </c>
      <c r="E3" s="126"/>
      <c r="F3" s="126"/>
      <c r="G3" s="126"/>
      <c r="H3" s="127"/>
      <c r="I3" s="3"/>
    </row>
    <row r="4" spans="1:9" ht="15.75" x14ac:dyDescent="0.25">
      <c r="A4" s="5"/>
      <c r="B4" s="6" t="s">
        <v>4</v>
      </c>
      <c r="C4" s="13"/>
      <c r="D4" s="10" t="s">
        <v>5</v>
      </c>
      <c r="E4" s="11" t="s">
        <v>6</v>
      </c>
      <c r="F4" s="12" t="s">
        <v>7</v>
      </c>
      <c r="G4" s="11" t="s">
        <v>8</v>
      </c>
      <c r="H4" s="9" t="s">
        <v>9</v>
      </c>
      <c r="I4" s="3"/>
    </row>
    <row r="5" spans="1:9" ht="15.75" x14ac:dyDescent="0.25">
      <c r="A5" s="5" t="s">
        <v>10</v>
      </c>
      <c r="B5" s="14"/>
      <c r="C5" s="19" t="s">
        <v>11</v>
      </c>
      <c r="D5" s="16" t="s">
        <v>12</v>
      </c>
      <c r="E5" s="17" t="s">
        <v>13</v>
      </c>
      <c r="F5" s="18" t="s">
        <v>14</v>
      </c>
      <c r="G5" s="15" t="s">
        <v>15</v>
      </c>
      <c r="H5" s="15" t="s">
        <v>16</v>
      </c>
      <c r="I5" s="3"/>
    </row>
    <row r="6" spans="1:9" ht="15.75" x14ac:dyDescent="0.25">
      <c r="A6" s="5" t="s">
        <v>17</v>
      </c>
      <c r="B6" s="6" t="s">
        <v>18</v>
      </c>
      <c r="C6" s="19"/>
      <c r="D6" s="16" t="s">
        <v>19</v>
      </c>
      <c r="E6" s="15" t="s">
        <v>20</v>
      </c>
      <c r="F6" s="12"/>
      <c r="G6" s="17" t="s">
        <v>21</v>
      </c>
      <c r="H6" s="20" t="s">
        <v>22</v>
      </c>
      <c r="I6" s="3"/>
    </row>
    <row r="7" spans="1:9" ht="15.75" x14ac:dyDescent="0.25">
      <c r="A7" s="5" t="s">
        <v>23</v>
      </c>
      <c r="B7" s="14"/>
      <c r="C7" s="19"/>
      <c r="D7" s="12"/>
      <c r="E7" s="17" t="s">
        <v>24</v>
      </c>
      <c r="F7" s="12"/>
      <c r="G7" s="17"/>
      <c r="H7" s="20" t="s">
        <v>25</v>
      </c>
      <c r="I7" s="3"/>
    </row>
    <row r="8" spans="1:9" ht="15.75" x14ac:dyDescent="0.25">
      <c r="A8" s="5"/>
      <c r="B8" s="14"/>
      <c r="C8" s="19"/>
      <c r="D8" s="12"/>
      <c r="E8" s="17" t="s">
        <v>26</v>
      </c>
      <c r="F8" s="12"/>
      <c r="G8" s="17"/>
      <c r="H8" s="20" t="s">
        <v>27</v>
      </c>
      <c r="I8" s="3"/>
    </row>
    <row r="9" spans="1:9" ht="16.5" thickBot="1" x14ac:dyDescent="0.3">
      <c r="A9" s="5"/>
      <c r="B9" s="21"/>
      <c r="C9" s="25"/>
      <c r="D9" s="24" t="s">
        <v>28</v>
      </c>
      <c r="E9" s="22" t="s">
        <v>29</v>
      </c>
      <c r="F9" s="24" t="s">
        <v>30</v>
      </c>
      <c r="G9" s="22" t="s">
        <v>31</v>
      </c>
      <c r="H9" s="23" t="s">
        <v>32</v>
      </c>
      <c r="I9" s="3"/>
    </row>
    <row r="10" spans="1:9" ht="16.5" thickBot="1" x14ac:dyDescent="0.3">
      <c r="A10" s="75">
        <v>1</v>
      </c>
      <c r="B10" s="75">
        <v>2</v>
      </c>
      <c r="C10" s="28">
        <v>15</v>
      </c>
      <c r="D10" s="27">
        <v>16</v>
      </c>
      <c r="E10" s="26">
        <v>17</v>
      </c>
      <c r="F10" s="29">
        <v>18</v>
      </c>
      <c r="G10" s="30">
        <v>19</v>
      </c>
      <c r="H10" s="31">
        <v>20</v>
      </c>
      <c r="I10" s="32"/>
    </row>
    <row r="11" spans="1:9" ht="15.75" x14ac:dyDescent="0.25">
      <c r="A11" s="76">
        <v>5100</v>
      </c>
      <c r="B11" s="77" t="s">
        <v>33</v>
      </c>
      <c r="C11" s="33"/>
      <c r="D11" s="33"/>
      <c r="E11" s="34"/>
      <c r="F11" s="33"/>
      <c r="G11" s="33"/>
      <c r="H11" s="33"/>
      <c r="I11" s="35"/>
    </row>
    <row r="12" spans="1:9" ht="15.75" x14ac:dyDescent="0.25">
      <c r="A12" s="76">
        <v>5101</v>
      </c>
      <c r="B12" s="78" t="s">
        <v>34</v>
      </c>
      <c r="C12" s="40">
        <f>+D12+E12+F12+G12+H12</f>
        <v>0</v>
      </c>
      <c r="D12" s="38">
        <v>0</v>
      </c>
      <c r="E12" s="37">
        <v>0</v>
      </c>
      <c r="F12" s="38">
        <v>0</v>
      </c>
      <c r="G12" s="38">
        <v>0</v>
      </c>
      <c r="H12" s="38">
        <v>0</v>
      </c>
      <c r="I12" s="41"/>
    </row>
    <row r="13" spans="1:9" ht="15.75" x14ac:dyDescent="0.25">
      <c r="A13" s="76">
        <v>5102</v>
      </c>
      <c r="B13" s="78" t="s">
        <v>35</v>
      </c>
      <c r="C13" s="40">
        <f t="shared" ref="C13:C76" si="0">+D13+E13+F13+G13+H13</f>
        <v>62488</v>
      </c>
      <c r="D13" s="38">
        <v>0</v>
      </c>
      <c r="E13" s="37">
        <v>12957</v>
      </c>
      <c r="F13" s="38">
        <v>7793</v>
      </c>
      <c r="G13" s="38">
        <v>41738</v>
      </c>
      <c r="H13" s="38">
        <v>0</v>
      </c>
      <c r="I13" s="41"/>
    </row>
    <row r="14" spans="1:9" ht="15.75" x14ac:dyDescent="0.25">
      <c r="A14" s="76">
        <v>5103</v>
      </c>
      <c r="B14" s="78" t="s">
        <v>36</v>
      </c>
      <c r="C14" s="40">
        <f t="shared" si="0"/>
        <v>465419</v>
      </c>
      <c r="D14" s="38">
        <v>4309</v>
      </c>
      <c r="E14" s="37">
        <v>175236</v>
      </c>
      <c r="F14" s="38">
        <v>149773</v>
      </c>
      <c r="G14" s="38">
        <v>135478</v>
      </c>
      <c r="H14" s="38">
        <v>623</v>
      </c>
      <c r="I14" s="41"/>
    </row>
    <row r="15" spans="1:9" ht="15.75" x14ac:dyDescent="0.25">
      <c r="A15" s="76">
        <v>5104</v>
      </c>
      <c r="B15" s="78" t="s">
        <v>37</v>
      </c>
      <c r="C15" s="40">
        <f t="shared" si="0"/>
        <v>0</v>
      </c>
      <c r="D15" s="38">
        <v>0</v>
      </c>
      <c r="E15" s="37">
        <v>0</v>
      </c>
      <c r="F15" s="38">
        <v>0</v>
      </c>
      <c r="G15" s="38">
        <v>0</v>
      </c>
      <c r="H15" s="38">
        <v>0</v>
      </c>
      <c r="I15" s="41"/>
    </row>
    <row r="16" spans="1:9" ht="15.75" x14ac:dyDescent="0.25">
      <c r="A16" s="76">
        <v>5105</v>
      </c>
      <c r="B16" s="78" t="s">
        <v>38</v>
      </c>
      <c r="C16" s="40">
        <f t="shared" si="0"/>
        <v>0</v>
      </c>
      <c r="D16" s="38">
        <v>0</v>
      </c>
      <c r="E16" s="37">
        <v>0</v>
      </c>
      <c r="F16" s="38">
        <v>0</v>
      </c>
      <c r="G16" s="38">
        <v>0</v>
      </c>
      <c r="H16" s="38">
        <v>0</v>
      </c>
      <c r="I16" s="41"/>
    </row>
    <row r="17" spans="1:9" ht="15.75" x14ac:dyDescent="0.25">
      <c r="A17" s="76">
        <v>5106</v>
      </c>
      <c r="B17" s="78" t="s">
        <v>39</v>
      </c>
      <c r="C17" s="40">
        <f t="shared" si="0"/>
        <v>6583</v>
      </c>
      <c r="D17" s="38">
        <v>136</v>
      </c>
      <c r="E17" s="37">
        <v>245</v>
      </c>
      <c r="F17" s="38">
        <v>1139</v>
      </c>
      <c r="G17" s="38">
        <v>4918</v>
      </c>
      <c r="H17" s="38">
        <v>145</v>
      </c>
      <c r="I17" s="41"/>
    </row>
    <row r="18" spans="1:9" ht="15.75" x14ac:dyDescent="0.25">
      <c r="A18" s="76">
        <v>5107</v>
      </c>
      <c r="B18" s="78" t="s">
        <v>40</v>
      </c>
      <c r="C18" s="40">
        <f t="shared" si="0"/>
        <v>50924</v>
      </c>
      <c r="D18" s="38">
        <v>229</v>
      </c>
      <c r="E18" s="37">
        <v>3753</v>
      </c>
      <c r="F18" s="38">
        <v>54</v>
      </c>
      <c r="G18" s="38">
        <v>46888</v>
      </c>
      <c r="H18" s="38">
        <v>0</v>
      </c>
      <c r="I18" s="41"/>
    </row>
    <row r="19" spans="1:9" ht="15.75" x14ac:dyDescent="0.25">
      <c r="A19" s="76">
        <v>5108</v>
      </c>
      <c r="B19" s="78" t="s">
        <v>41</v>
      </c>
      <c r="C19" s="40">
        <f t="shared" si="0"/>
        <v>145373</v>
      </c>
      <c r="D19" s="38">
        <v>2016</v>
      </c>
      <c r="E19" s="37">
        <v>25973</v>
      </c>
      <c r="F19" s="38">
        <v>25670</v>
      </c>
      <c r="G19" s="38">
        <v>91714</v>
      </c>
      <c r="H19" s="38">
        <v>0</v>
      </c>
      <c r="I19" s="41"/>
    </row>
    <row r="20" spans="1:9" ht="15.75" x14ac:dyDescent="0.25">
      <c r="A20" s="76">
        <v>5109</v>
      </c>
      <c r="B20" s="78" t="s">
        <v>42</v>
      </c>
      <c r="C20" s="40">
        <f t="shared" si="0"/>
        <v>0</v>
      </c>
      <c r="D20" s="38">
        <v>0</v>
      </c>
      <c r="E20" s="37">
        <v>0</v>
      </c>
      <c r="F20" s="38">
        <v>0</v>
      </c>
      <c r="G20" s="38">
        <v>0</v>
      </c>
      <c r="H20" s="38">
        <v>0</v>
      </c>
      <c r="I20" s="41"/>
    </row>
    <row r="21" spans="1:9" ht="15.75" x14ac:dyDescent="0.25">
      <c r="A21" s="76">
        <v>5110</v>
      </c>
      <c r="B21" s="78" t="s">
        <v>43</v>
      </c>
      <c r="C21" s="40">
        <f t="shared" si="0"/>
        <v>0</v>
      </c>
      <c r="D21" s="38">
        <v>0</v>
      </c>
      <c r="E21" s="37">
        <v>0</v>
      </c>
      <c r="F21" s="38">
        <v>0</v>
      </c>
      <c r="G21" s="38">
        <v>0</v>
      </c>
      <c r="H21" s="38">
        <v>0</v>
      </c>
      <c r="I21" s="41"/>
    </row>
    <row r="22" spans="1:9" ht="15.75" x14ac:dyDescent="0.25">
      <c r="A22" s="76">
        <v>5111</v>
      </c>
      <c r="B22" s="78" t="s">
        <v>44</v>
      </c>
      <c r="C22" s="40">
        <f t="shared" si="0"/>
        <v>0</v>
      </c>
      <c r="D22" s="38">
        <v>0</v>
      </c>
      <c r="E22" s="37">
        <v>0</v>
      </c>
      <c r="F22" s="38">
        <v>0</v>
      </c>
      <c r="G22" s="38">
        <v>0</v>
      </c>
      <c r="H22" s="38">
        <v>0</v>
      </c>
      <c r="I22" s="41"/>
    </row>
    <row r="23" spans="1:9" ht="15.75" x14ac:dyDescent="0.25">
      <c r="A23" s="76">
        <v>5112</v>
      </c>
      <c r="B23" s="78" t="s">
        <v>45</v>
      </c>
      <c r="C23" s="40">
        <f t="shared" si="0"/>
        <v>0</v>
      </c>
      <c r="D23" s="38">
        <v>0</v>
      </c>
      <c r="E23" s="37">
        <v>0</v>
      </c>
      <c r="F23" s="38">
        <v>0</v>
      </c>
      <c r="G23" s="38">
        <v>0</v>
      </c>
      <c r="H23" s="38">
        <v>0</v>
      </c>
      <c r="I23" s="41"/>
    </row>
    <row r="24" spans="1:9" ht="15.75" x14ac:dyDescent="0.25">
      <c r="A24" s="76">
        <v>5113</v>
      </c>
      <c r="B24" s="78" t="s">
        <v>46</v>
      </c>
      <c r="C24" s="40">
        <f t="shared" si="0"/>
        <v>0</v>
      </c>
      <c r="D24" s="38">
        <v>0</v>
      </c>
      <c r="E24" s="37">
        <v>0</v>
      </c>
      <c r="F24" s="38">
        <v>0</v>
      </c>
      <c r="G24" s="38">
        <v>0</v>
      </c>
      <c r="H24" s="38">
        <v>0</v>
      </c>
      <c r="I24" s="41"/>
    </row>
    <row r="25" spans="1:9" ht="15.75" x14ac:dyDescent="0.25">
      <c r="A25" s="76">
        <v>5114</v>
      </c>
      <c r="B25" s="78" t="s">
        <v>47</v>
      </c>
      <c r="C25" s="40">
        <f t="shared" si="0"/>
        <v>0</v>
      </c>
      <c r="D25" s="38">
        <v>0</v>
      </c>
      <c r="E25" s="37">
        <v>0</v>
      </c>
      <c r="F25" s="38">
        <v>0</v>
      </c>
      <c r="G25" s="38">
        <v>0</v>
      </c>
      <c r="H25" s="38">
        <v>0</v>
      </c>
      <c r="I25" s="41"/>
    </row>
    <row r="26" spans="1:9" ht="15.75" x14ac:dyDescent="0.25">
      <c r="A26" s="76">
        <v>5195</v>
      </c>
      <c r="B26" s="77"/>
      <c r="C26" s="79">
        <f t="shared" ref="C26:H26" si="1">SUM(C12:C25)</f>
        <v>730787</v>
      </c>
      <c r="D26" s="79">
        <f t="shared" si="1"/>
        <v>6690</v>
      </c>
      <c r="E26" s="79">
        <f t="shared" si="1"/>
        <v>218164</v>
      </c>
      <c r="F26" s="79">
        <f t="shared" si="1"/>
        <v>184429</v>
      </c>
      <c r="G26" s="79">
        <f t="shared" si="1"/>
        <v>320736</v>
      </c>
      <c r="H26" s="79">
        <f t="shared" si="1"/>
        <v>768</v>
      </c>
      <c r="I26" s="42"/>
    </row>
    <row r="27" spans="1:9" ht="15.75" x14ac:dyDescent="0.25">
      <c r="A27" s="76">
        <v>5200</v>
      </c>
      <c r="B27" s="77" t="s">
        <v>48</v>
      </c>
      <c r="C27" s="40"/>
      <c r="D27" s="33"/>
      <c r="E27" s="33"/>
      <c r="F27" s="33"/>
      <c r="G27" s="33"/>
      <c r="H27" s="33"/>
      <c r="I27" s="35"/>
    </row>
    <row r="28" spans="1:9" ht="15.75" x14ac:dyDescent="0.25">
      <c r="A28" s="76">
        <v>5201</v>
      </c>
      <c r="B28" s="78" t="s">
        <v>49</v>
      </c>
      <c r="C28" s="40">
        <f t="shared" si="0"/>
        <v>0</v>
      </c>
      <c r="D28" s="38">
        <v>0</v>
      </c>
      <c r="E28" s="37">
        <v>0</v>
      </c>
      <c r="F28" s="38">
        <v>0</v>
      </c>
      <c r="G28" s="38">
        <v>0</v>
      </c>
      <c r="H28" s="38">
        <v>0</v>
      </c>
      <c r="I28" s="41"/>
    </row>
    <row r="29" spans="1:9" ht="15.75" x14ac:dyDescent="0.25">
      <c r="A29" s="76">
        <v>5202</v>
      </c>
      <c r="B29" s="78" t="s">
        <v>312</v>
      </c>
      <c r="C29" s="40">
        <f t="shared" si="0"/>
        <v>4086613</v>
      </c>
      <c r="D29" s="38">
        <v>22611</v>
      </c>
      <c r="E29" s="37">
        <v>2222670</v>
      </c>
      <c r="F29" s="38">
        <v>1023541</v>
      </c>
      <c r="G29" s="38">
        <v>801952</v>
      </c>
      <c r="H29" s="38">
        <v>15839</v>
      </c>
      <c r="I29" s="41"/>
    </row>
    <row r="30" spans="1:9" ht="15.75" x14ac:dyDescent="0.25">
      <c r="A30" s="76">
        <v>5203</v>
      </c>
      <c r="B30" s="78" t="s">
        <v>50</v>
      </c>
      <c r="C30" s="40">
        <f t="shared" si="0"/>
        <v>0</v>
      </c>
      <c r="D30" s="38">
        <v>0</v>
      </c>
      <c r="E30" s="37">
        <v>0</v>
      </c>
      <c r="F30" s="38">
        <v>0</v>
      </c>
      <c r="G30" s="38">
        <v>0</v>
      </c>
      <c r="H30" s="38">
        <v>0</v>
      </c>
      <c r="I30" s="41"/>
    </row>
    <row r="31" spans="1:9" ht="15.75" x14ac:dyDescent="0.25">
      <c r="A31" s="76">
        <v>5204</v>
      </c>
      <c r="B31" s="78" t="s">
        <v>51</v>
      </c>
      <c r="C31" s="40">
        <f t="shared" si="0"/>
        <v>0</v>
      </c>
      <c r="D31" s="38">
        <v>0</v>
      </c>
      <c r="E31" s="37">
        <v>0</v>
      </c>
      <c r="F31" s="38">
        <v>0</v>
      </c>
      <c r="G31" s="38">
        <v>0</v>
      </c>
      <c r="H31" s="38">
        <v>0</v>
      </c>
      <c r="I31" s="41"/>
    </row>
    <row r="32" spans="1:9" ht="15.75" x14ac:dyDescent="0.25">
      <c r="A32" s="76">
        <v>5205</v>
      </c>
      <c r="B32" s="78" t="s">
        <v>52</v>
      </c>
      <c r="C32" s="40">
        <f t="shared" si="0"/>
        <v>0</v>
      </c>
      <c r="D32" s="38">
        <v>0</v>
      </c>
      <c r="E32" s="37">
        <v>0</v>
      </c>
      <c r="F32" s="38">
        <v>0</v>
      </c>
      <c r="G32" s="38">
        <v>0</v>
      </c>
      <c r="H32" s="38">
        <v>0</v>
      </c>
      <c r="I32" s="41"/>
    </row>
    <row r="33" spans="1:9" ht="15.75" x14ac:dyDescent="0.25">
      <c r="A33" s="76">
        <v>5206</v>
      </c>
      <c r="B33" s="78" t="s">
        <v>53</v>
      </c>
      <c r="C33" s="40">
        <f t="shared" si="0"/>
        <v>0</v>
      </c>
      <c r="D33" s="38">
        <v>0</v>
      </c>
      <c r="E33" s="37">
        <v>0</v>
      </c>
      <c r="F33" s="38">
        <v>0</v>
      </c>
      <c r="G33" s="38">
        <v>0</v>
      </c>
      <c r="H33" s="38">
        <v>0</v>
      </c>
      <c r="I33" s="41"/>
    </row>
    <row r="34" spans="1:9" ht="15.75" x14ac:dyDescent="0.25">
      <c r="A34" s="76">
        <v>5207</v>
      </c>
      <c r="B34" s="78" t="s">
        <v>54</v>
      </c>
      <c r="C34" s="40">
        <f t="shared" si="0"/>
        <v>0</v>
      </c>
      <c r="D34" s="38">
        <v>0</v>
      </c>
      <c r="E34" s="37">
        <v>0</v>
      </c>
      <c r="F34" s="38">
        <v>0</v>
      </c>
      <c r="G34" s="38">
        <v>0</v>
      </c>
      <c r="H34" s="38">
        <v>0</v>
      </c>
      <c r="I34" s="41"/>
    </row>
    <row r="35" spans="1:9" ht="15.75" x14ac:dyDescent="0.25">
      <c r="A35" s="76">
        <v>5208</v>
      </c>
      <c r="B35" s="78" t="s">
        <v>55</v>
      </c>
      <c r="C35" s="40">
        <f t="shared" si="0"/>
        <v>0</v>
      </c>
      <c r="D35" s="38">
        <v>0</v>
      </c>
      <c r="E35" s="37">
        <v>0</v>
      </c>
      <c r="F35" s="38">
        <v>0</v>
      </c>
      <c r="G35" s="38">
        <v>0</v>
      </c>
      <c r="H35" s="38">
        <v>0</v>
      </c>
      <c r="I35" s="41"/>
    </row>
    <row r="36" spans="1:9" ht="15.75" x14ac:dyDescent="0.25">
      <c r="A36" s="76">
        <v>5209</v>
      </c>
      <c r="B36" s="78" t="s">
        <v>56</v>
      </c>
      <c r="C36" s="40">
        <f t="shared" si="0"/>
        <v>0</v>
      </c>
      <c r="D36" s="38">
        <v>0</v>
      </c>
      <c r="E36" s="37">
        <v>0</v>
      </c>
      <c r="F36" s="38">
        <v>0</v>
      </c>
      <c r="G36" s="38">
        <v>0</v>
      </c>
      <c r="H36" s="38">
        <v>0</v>
      </c>
      <c r="I36" s="41"/>
    </row>
    <row r="37" spans="1:9" ht="15.75" x14ac:dyDescent="0.25">
      <c r="A37" s="76">
        <v>5210</v>
      </c>
      <c r="B37" s="78" t="s">
        <v>57</v>
      </c>
      <c r="C37" s="40">
        <f t="shared" si="0"/>
        <v>0</v>
      </c>
      <c r="D37" s="38">
        <v>0</v>
      </c>
      <c r="E37" s="37">
        <v>0</v>
      </c>
      <c r="F37" s="38">
        <v>0</v>
      </c>
      <c r="G37" s="38">
        <v>0</v>
      </c>
      <c r="H37" s="38">
        <v>0</v>
      </c>
      <c r="I37" s="41"/>
    </row>
    <row r="38" spans="1:9" ht="15.75" x14ac:dyDescent="0.25">
      <c r="A38" s="76">
        <v>5211</v>
      </c>
      <c r="B38" s="78" t="s">
        <v>58</v>
      </c>
      <c r="C38" s="40">
        <f t="shared" si="0"/>
        <v>0</v>
      </c>
      <c r="D38" s="38">
        <v>0</v>
      </c>
      <c r="E38" s="37">
        <v>0</v>
      </c>
      <c r="F38" s="38">
        <v>0</v>
      </c>
      <c r="G38" s="38">
        <v>0</v>
      </c>
      <c r="H38" s="38">
        <v>0</v>
      </c>
      <c r="I38" s="41"/>
    </row>
    <row r="39" spans="1:9" ht="15.75" x14ac:dyDescent="0.25">
      <c r="A39" s="76">
        <v>5212</v>
      </c>
      <c r="B39" s="78" t="s">
        <v>59</v>
      </c>
      <c r="C39" s="40">
        <f t="shared" si="0"/>
        <v>0</v>
      </c>
      <c r="D39" s="38">
        <v>0</v>
      </c>
      <c r="E39" s="37">
        <v>0</v>
      </c>
      <c r="F39" s="38">
        <v>0</v>
      </c>
      <c r="G39" s="38">
        <v>0</v>
      </c>
      <c r="H39" s="38">
        <v>0</v>
      </c>
      <c r="I39" s="41"/>
    </row>
    <row r="40" spans="1:9" ht="15.75" x14ac:dyDescent="0.25">
      <c r="A40" s="76">
        <v>5213</v>
      </c>
      <c r="B40" s="78" t="s">
        <v>60</v>
      </c>
      <c r="C40" s="40">
        <f t="shared" si="0"/>
        <v>0</v>
      </c>
      <c r="D40" s="38">
        <v>0</v>
      </c>
      <c r="E40" s="37">
        <v>0</v>
      </c>
      <c r="F40" s="38">
        <v>0</v>
      </c>
      <c r="G40" s="38">
        <v>0</v>
      </c>
      <c r="H40" s="38">
        <v>0</v>
      </c>
      <c r="I40" s="41"/>
    </row>
    <row r="41" spans="1:9" ht="15.75" x14ac:dyDescent="0.25">
      <c r="A41" s="76">
        <v>5295</v>
      </c>
      <c r="B41" s="77"/>
      <c r="C41" s="79">
        <f t="shared" ref="C41:H41" si="2">SUM(C28:C40)</f>
        <v>4086613</v>
      </c>
      <c r="D41" s="79">
        <f t="shared" si="2"/>
        <v>22611</v>
      </c>
      <c r="E41" s="79">
        <f t="shared" si="2"/>
        <v>2222670</v>
      </c>
      <c r="F41" s="79">
        <f t="shared" si="2"/>
        <v>1023541</v>
      </c>
      <c r="G41" s="79">
        <f t="shared" si="2"/>
        <v>801952</v>
      </c>
      <c r="H41" s="79">
        <f t="shared" si="2"/>
        <v>15839</v>
      </c>
      <c r="I41" s="42"/>
    </row>
    <row r="42" spans="1:9" ht="15.75" x14ac:dyDescent="0.25">
      <c r="A42" s="76">
        <v>5300</v>
      </c>
      <c r="B42" s="77" t="s">
        <v>61</v>
      </c>
      <c r="C42" s="40"/>
      <c r="D42" s="33"/>
      <c r="E42" s="34"/>
      <c r="F42" s="33"/>
      <c r="G42" s="33"/>
      <c r="H42" s="33"/>
      <c r="I42" s="35"/>
    </row>
    <row r="43" spans="1:9" ht="15.75" x14ac:dyDescent="0.25">
      <c r="A43" s="76">
        <v>5301</v>
      </c>
      <c r="B43" s="78" t="s">
        <v>62</v>
      </c>
      <c r="C43" s="40">
        <f t="shared" si="0"/>
        <v>0</v>
      </c>
      <c r="D43" s="38">
        <v>0</v>
      </c>
      <c r="E43" s="37">
        <v>0</v>
      </c>
      <c r="F43" s="38">
        <v>0</v>
      </c>
      <c r="G43" s="38">
        <v>0</v>
      </c>
      <c r="H43" s="38">
        <v>0</v>
      </c>
      <c r="I43" s="41"/>
    </row>
    <row r="44" spans="1:9" ht="15.75" x14ac:dyDescent="0.25">
      <c r="A44" s="76">
        <v>5302</v>
      </c>
      <c r="B44" s="78" t="s">
        <v>63</v>
      </c>
      <c r="C44" s="40">
        <f t="shared" si="0"/>
        <v>129015</v>
      </c>
      <c r="D44" s="38">
        <v>901</v>
      </c>
      <c r="E44" s="37">
        <v>2986</v>
      </c>
      <c r="F44" s="38">
        <v>45440</v>
      </c>
      <c r="G44" s="38">
        <v>79683</v>
      </c>
      <c r="H44" s="38">
        <v>5</v>
      </c>
      <c r="I44" s="41"/>
    </row>
    <row r="45" spans="1:9" ht="15.75" x14ac:dyDescent="0.25">
      <c r="A45" s="76">
        <v>5303</v>
      </c>
      <c r="B45" s="78" t="s">
        <v>64</v>
      </c>
      <c r="C45" s="40">
        <f t="shared" si="0"/>
        <v>0</v>
      </c>
      <c r="D45" s="38">
        <v>0</v>
      </c>
      <c r="E45" s="37">
        <v>0</v>
      </c>
      <c r="F45" s="38">
        <v>0</v>
      </c>
      <c r="G45" s="38">
        <v>0</v>
      </c>
      <c r="H45" s="38">
        <v>0</v>
      </c>
      <c r="I45" s="41"/>
    </row>
    <row r="46" spans="1:9" ht="15.75" x14ac:dyDescent="0.25">
      <c r="A46" s="76">
        <v>5304</v>
      </c>
      <c r="B46" s="78" t="s">
        <v>65</v>
      </c>
      <c r="C46" s="40">
        <f t="shared" si="0"/>
        <v>0</v>
      </c>
      <c r="D46" s="38">
        <v>0</v>
      </c>
      <c r="E46" s="37">
        <v>0</v>
      </c>
      <c r="F46" s="38">
        <v>0</v>
      </c>
      <c r="G46" s="38">
        <v>0</v>
      </c>
      <c r="H46" s="38">
        <v>0</v>
      </c>
      <c r="I46" s="41"/>
    </row>
    <row r="47" spans="1:9" ht="15.75" x14ac:dyDescent="0.25">
      <c r="A47" s="76">
        <v>5305</v>
      </c>
      <c r="B47" s="78" t="s">
        <v>66</v>
      </c>
      <c r="C47" s="40">
        <f t="shared" si="0"/>
        <v>4633411</v>
      </c>
      <c r="D47" s="38">
        <v>19714</v>
      </c>
      <c r="E47" s="37">
        <v>2022070</v>
      </c>
      <c r="F47" s="38">
        <v>812186</v>
      </c>
      <c r="G47" s="38">
        <v>1724557</v>
      </c>
      <c r="H47" s="38">
        <v>54884</v>
      </c>
      <c r="I47" s="41"/>
    </row>
    <row r="48" spans="1:9" ht="15.75" x14ac:dyDescent="0.25">
      <c r="A48" s="76">
        <v>5306</v>
      </c>
      <c r="B48" s="78" t="s">
        <v>67</v>
      </c>
      <c r="C48" s="40">
        <f t="shared" si="0"/>
        <v>0</v>
      </c>
      <c r="D48" s="38">
        <v>0</v>
      </c>
      <c r="E48" s="37">
        <v>0</v>
      </c>
      <c r="F48" s="38">
        <v>0</v>
      </c>
      <c r="G48" s="38">
        <v>0</v>
      </c>
      <c r="H48" s="38">
        <v>0</v>
      </c>
      <c r="I48" s="41"/>
    </row>
    <row r="49" spans="1:9" ht="15.75" x14ac:dyDescent="0.25">
      <c r="A49" s="76">
        <v>5307</v>
      </c>
      <c r="B49" s="78" t="s">
        <v>313</v>
      </c>
      <c r="C49" s="40">
        <f t="shared" si="0"/>
        <v>0</v>
      </c>
      <c r="D49" s="38">
        <v>0</v>
      </c>
      <c r="E49" s="37">
        <v>0</v>
      </c>
      <c r="F49" s="38">
        <v>0</v>
      </c>
      <c r="G49" s="38">
        <v>0</v>
      </c>
      <c r="H49" s="38">
        <v>0</v>
      </c>
      <c r="I49" s="41"/>
    </row>
    <row r="50" spans="1:9" ht="15.75" x14ac:dyDescent="0.25">
      <c r="A50" s="76">
        <v>5308</v>
      </c>
      <c r="B50" s="78" t="s">
        <v>68</v>
      </c>
      <c r="C50" s="40">
        <f t="shared" si="0"/>
        <v>0</v>
      </c>
      <c r="D50" s="38">
        <v>0</v>
      </c>
      <c r="E50" s="37">
        <v>0</v>
      </c>
      <c r="F50" s="38">
        <v>0</v>
      </c>
      <c r="G50" s="38">
        <v>0</v>
      </c>
      <c r="H50" s="38">
        <v>0</v>
      </c>
      <c r="I50" s="41"/>
    </row>
    <row r="51" spans="1:9" ht="15.75" x14ac:dyDescent="0.25">
      <c r="A51" s="76">
        <v>5309</v>
      </c>
      <c r="B51" s="78" t="s">
        <v>314</v>
      </c>
      <c r="C51" s="40">
        <f t="shared" si="0"/>
        <v>0</v>
      </c>
      <c r="D51" s="38">
        <v>0</v>
      </c>
      <c r="E51" s="37">
        <v>0</v>
      </c>
      <c r="F51" s="38">
        <v>0</v>
      </c>
      <c r="G51" s="38">
        <v>0</v>
      </c>
      <c r="H51" s="38">
        <v>0</v>
      </c>
      <c r="I51" s="41"/>
    </row>
    <row r="52" spans="1:9" ht="15.75" x14ac:dyDescent="0.25">
      <c r="A52" s="76">
        <v>5310</v>
      </c>
      <c r="B52" s="78" t="s">
        <v>70</v>
      </c>
      <c r="C52" s="40">
        <f t="shared" si="0"/>
        <v>0</v>
      </c>
      <c r="D52" s="38">
        <v>0</v>
      </c>
      <c r="E52" s="37">
        <v>0</v>
      </c>
      <c r="F52" s="38">
        <v>0</v>
      </c>
      <c r="G52" s="38">
        <v>0</v>
      </c>
      <c r="H52" s="38">
        <v>0</v>
      </c>
      <c r="I52" s="41"/>
    </row>
    <row r="53" spans="1:9" ht="15.75" x14ac:dyDescent="0.25">
      <c r="A53" s="76">
        <v>5311</v>
      </c>
      <c r="B53" s="78" t="s">
        <v>71</v>
      </c>
      <c r="C53" s="40">
        <f t="shared" si="0"/>
        <v>0</v>
      </c>
      <c r="D53" s="38">
        <v>0</v>
      </c>
      <c r="E53" s="37">
        <v>0</v>
      </c>
      <c r="F53" s="38">
        <v>0</v>
      </c>
      <c r="G53" s="38">
        <v>0</v>
      </c>
      <c r="H53" s="38">
        <v>0</v>
      </c>
      <c r="I53" s="41"/>
    </row>
    <row r="54" spans="1:9" ht="15.75" x14ac:dyDescent="0.25">
      <c r="A54" s="76">
        <v>5312</v>
      </c>
      <c r="B54" s="78" t="s">
        <v>72</v>
      </c>
      <c r="C54" s="40">
        <f t="shared" si="0"/>
        <v>0</v>
      </c>
      <c r="D54" s="38">
        <v>0</v>
      </c>
      <c r="E54" s="37">
        <v>0</v>
      </c>
      <c r="F54" s="38">
        <v>0</v>
      </c>
      <c r="G54" s="38">
        <v>0</v>
      </c>
      <c r="H54" s="38">
        <v>0</v>
      </c>
      <c r="I54" s="41"/>
    </row>
    <row r="55" spans="1:9" ht="15.75" x14ac:dyDescent="0.25">
      <c r="A55" s="76">
        <v>5395</v>
      </c>
      <c r="B55" s="77"/>
      <c r="C55" s="79">
        <f t="shared" ref="C55:H55" si="3">SUM(C43:C54)</f>
        <v>4762426</v>
      </c>
      <c r="D55" s="79">
        <f t="shared" si="3"/>
        <v>20615</v>
      </c>
      <c r="E55" s="79">
        <f t="shared" si="3"/>
        <v>2025056</v>
      </c>
      <c r="F55" s="79">
        <f t="shared" si="3"/>
        <v>857626</v>
      </c>
      <c r="G55" s="79">
        <f t="shared" si="3"/>
        <v>1804240</v>
      </c>
      <c r="H55" s="79">
        <f t="shared" si="3"/>
        <v>54889</v>
      </c>
      <c r="I55" s="42"/>
    </row>
    <row r="56" spans="1:9" ht="15.75" x14ac:dyDescent="0.25">
      <c r="A56" s="76">
        <v>5400</v>
      </c>
      <c r="B56" s="77" t="s">
        <v>73</v>
      </c>
      <c r="C56" s="40"/>
      <c r="D56" s="33"/>
      <c r="E56" s="34"/>
      <c r="F56" s="33"/>
      <c r="G56" s="33"/>
      <c r="H56" s="33"/>
      <c r="I56" s="35"/>
    </row>
    <row r="57" spans="1:9" ht="15.75" x14ac:dyDescent="0.25">
      <c r="A57" s="76">
        <v>5401</v>
      </c>
      <c r="B57" s="78" t="s">
        <v>74</v>
      </c>
      <c r="C57" s="40">
        <f t="shared" si="0"/>
        <v>577269</v>
      </c>
      <c r="D57" s="38">
        <v>3501</v>
      </c>
      <c r="E57" s="37">
        <v>466936</v>
      </c>
      <c r="F57" s="38">
        <v>94402</v>
      </c>
      <c r="G57" s="38">
        <v>12244</v>
      </c>
      <c r="H57" s="38">
        <v>186</v>
      </c>
      <c r="I57" s="41"/>
    </row>
    <row r="58" spans="1:9" ht="15.75" x14ac:dyDescent="0.25">
      <c r="A58" s="76">
        <v>5402</v>
      </c>
      <c r="B58" s="78" t="s">
        <v>75</v>
      </c>
      <c r="C58" s="40">
        <f t="shared" si="0"/>
        <v>0</v>
      </c>
      <c r="D58" s="38">
        <v>0</v>
      </c>
      <c r="E58" s="37">
        <v>0</v>
      </c>
      <c r="F58" s="38">
        <v>0</v>
      </c>
      <c r="G58" s="38">
        <v>0</v>
      </c>
      <c r="H58" s="38">
        <v>0</v>
      </c>
      <c r="I58" s="41"/>
    </row>
    <row r="59" spans="1:9" ht="15.75" x14ac:dyDescent="0.25">
      <c r="A59" s="76">
        <v>5403</v>
      </c>
      <c r="B59" s="78" t="s">
        <v>76</v>
      </c>
      <c r="C59" s="40">
        <f t="shared" si="0"/>
        <v>0</v>
      </c>
      <c r="D59" s="38">
        <v>0</v>
      </c>
      <c r="E59" s="37">
        <v>0</v>
      </c>
      <c r="F59" s="38">
        <v>0</v>
      </c>
      <c r="G59" s="38">
        <v>0</v>
      </c>
      <c r="H59" s="38">
        <v>0</v>
      </c>
      <c r="I59" s="41"/>
    </row>
    <row r="60" spans="1:9" ht="15.75" x14ac:dyDescent="0.25">
      <c r="A60" s="76">
        <v>5404</v>
      </c>
      <c r="B60" s="78" t="s">
        <v>77</v>
      </c>
      <c r="C60" s="40">
        <f t="shared" si="0"/>
        <v>0</v>
      </c>
      <c r="D60" s="38">
        <v>0</v>
      </c>
      <c r="E60" s="37">
        <v>0</v>
      </c>
      <c r="F60" s="38">
        <v>0</v>
      </c>
      <c r="G60" s="38">
        <v>0</v>
      </c>
      <c r="H60" s="38">
        <v>0</v>
      </c>
      <c r="I60" s="41"/>
    </row>
    <row r="61" spans="1:9" ht="15.75" x14ac:dyDescent="0.25">
      <c r="A61" s="76">
        <v>5405</v>
      </c>
      <c r="B61" s="78" t="s">
        <v>78</v>
      </c>
      <c r="C61" s="40">
        <f t="shared" si="0"/>
        <v>0</v>
      </c>
      <c r="D61" s="38">
        <v>0</v>
      </c>
      <c r="E61" s="37">
        <v>0</v>
      </c>
      <c r="F61" s="38">
        <v>0</v>
      </c>
      <c r="G61" s="38">
        <v>0</v>
      </c>
      <c r="H61" s="38">
        <v>0</v>
      </c>
      <c r="I61" s="41"/>
    </row>
    <row r="62" spans="1:9" ht="15.75" x14ac:dyDescent="0.25">
      <c r="A62" s="76">
        <v>5406</v>
      </c>
      <c r="B62" s="78" t="s">
        <v>79</v>
      </c>
      <c r="C62" s="40">
        <f t="shared" si="0"/>
        <v>0</v>
      </c>
      <c r="D62" s="38">
        <v>0</v>
      </c>
      <c r="E62" s="37">
        <v>0</v>
      </c>
      <c r="F62" s="38">
        <v>0</v>
      </c>
      <c r="G62" s="38">
        <v>0</v>
      </c>
      <c r="H62" s="38">
        <v>0</v>
      </c>
      <c r="I62" s="41"/>
    </row>
    <row r="63" spans="1:9" ht="15.75" x14ac:dyDescent="0.25">
      <c r="A63" s="76">
        <v>5407</v>
      </c>
      <c r="B63" s="78" t="s">
        <v>80</v>
      </c>
      <c r="C63" s="40">
        <f t="shared" si="0"/>
        <v>0</v>
      </c>
      <c r="D63" s="38">
        <v>0</v>
      </c>
      <c r="E63" s="37">
        <v>0</v>
      </c>
      <c r="F63" s="38">
        <v>0</v>
      </c>
      <c r="G63" s="38">
        <v>0</v>
      </c>
      <c r="H63" s="38">
        <v>0</v>
      </c>
      <c r="I63" s="41"/>
    </row>
    <row r="64" spans="1:9" ht="15.75" x14ac:dyDescent="0.25">
      <c r="A64" s="76">
        <v>5408</v>
      </c>
      <c r="B64" s="78" t="s">
        <v>81</v>
      </c>
      <c r="C64" s="40">
        <f t="shared" si="0"/>
        <v>0</v>
      </c>
      <c r="D64" s="38">
        <v>0</v>
      </c>
      <c r="E64" s="37">
        <v>0</v>
      </c>
      <c r="F64" s="38">
        <v>0</v>
      </c>
      <c r="G64" s="38">
        <v>0</v>
      </c>
      <c r="H64" s="38">
        <v>0</v>
      </c>
      <c r="I64" s="41"/>
    </row>
    <row r="65" spans="1:9" ht="15.75" x14ac:dyDescent="0.25">
      <c r="A65" s="76">
        <v>5409</v>
      </c>
      <c r="B65" s="78" t="s">
        <v>82</v>
      </c>
      <c r="C65" s="40">
        <f t="shared" si="0"/>
        <v>0</v>
      </c>
      <c r="D65" s="38">
        <v>0</v>
      </c>
      <c r="E65" s="37">
        <v>0</v>
      </c>
      <c r="F65" s="38">
        <v>0</v>
      </c>
      <c r="G65" s="38">
        <v>0</v>
      </c>
      <c r="H65" s="38">
        <v>0</v>
      </c>
      <c r="I65" s="41"/>
    </row>
    <row r="66" spans="1:9" ht="15.75" x14ac:dyDescent="0.25">
      <c r="A66" s="76">
        <v>5410</v>
      </c>
      <c r="B66" s="78" t="s">
        <v>83</v>
      </c>
      <c r="C66" s="40">
        <f t="shared" si="0"/>
        <v>0</v>
      </c>
      <c r="D66" s="38">
        <v>0</v>
      </c>
      <c r="E66" s="37">
        <v>0</v>
      </c>
      <c r="F66" s="38">
        <v>0</v>
      </c>
      <c r="G66" s="38">
        <v>0</v>
      </c>
      <c r="H66" s="38">
        <v>0</v>
      </c>
      <c r="I66" s="41"/>
    </row>
    <row r="67" spans="1:9" ht="15.75" x14ac:dyDescent="0.25">
      <c r="A67" s="76">
        <v>5495</v>
      </c>
      <c r="B67" s="77"/>
      <c r="C67" s="79">
        <f t="shared" ref="C67:H67" si="4">SUM(C57:C66)</f>
        <v>577269</v>
      </c>
      <c r="D67" s="79">
        <f t="shared" si="4"/>
        <v>3501</v>
      </c>
      <c r="E67" s="79">
        <f t="shared" si="4"/>
        <v>466936</v>
      </c>
      <c r="F67" s="79">
        <f t="shared" si="4"/>
        <v>94402</v>
      </c>
      <c r="G67" s="79">
        <f t="shared" si="4"/>
        <v>12244</v>
      </c>
      <c r="H67" s="79">
        <f t="shared" si="4"/>
        <v>186</v>
      </c>
      <c r="I67" s="42"/>
    </row>
    <row r="68" spans="1:9" ht="15.75" x14ac:dyDescent="0.25">
      <c r="A68" s="76">
        <v>5500</v>
      </c>
      <c r="B68" s="77" t="s">
        <v>84</v>
      </c>
      <c r="C68" s="40"/>
      <c r="D68" s="33"/>
      <c r="E68" s="34"/>
      <c r="F68" s="33"/>
      <c r="G68" s="33"/>
      <c r="H68" s="33"/>
      <c r="I68" s="35"/>
    </row>
    <row r="69" spans="1:9" ht="15.75" x14ac:dyDescent="0.25">
      <c r="A69" s="76">
        <v>5501</v>
      </c>
      <c r="B69" s="78" t="s">
        <v>85</v>
      </c>
      <c r="C69" s="40">
        <f t="shared" si="0"/>
        <v>0</v>
      </c>
      <c r="D69" s="38">
        <v>0</v>
      </c>
      <c r="E69" s="37">
        <v>0</v>
      </c>
      <c r="F69" s="38">
        <v>0</v>
      </c>
      <c r="G69" s="38">
        <v>0</v>
      </c>
      <c r="H69" s="38">
        <v>0</v>
      </c>
      <c r="I69" s="41"/>
    </row>
    <row r="70" spans="1:9" ht="15.75" x14ac:dyDescent="0.25">
      <c r="A70" s="76">
        <v>5502</v>
      </c>
      <c r="B70" s="78" t="s">
        <v>86</v>
      </c>
      <c r="C70" s="40">
        <f t="shared" si="0"/>
        <v>0</v>
      </c>
      <c r="D70" s="38">
        <v>0</v>
      </c>
      <c r="E70" s="37">
        <v>0</v>
      </c>
      <c r="F70" s="38">
        <v>0</v>
      </c>
      <c r="G70" s="38">
        <v>0</v>
      </c>
      <c r="H70" s="38">
        <v>0</v>
      </c>
      <c r="I70" s="41"/>
    </row>
    <row r="71" spans="1:9" ht="15.75" x14ac:dyDescent="0.25">
      <c r="A71" s="76">
        <v>5503</v>
      </c>
      <c r="B71" s="78" t="s">
        <v>87</v>
      </c>
      <c r="C71" s="40">
        <f t="shared" si="0"/>
        <v>1136</v>
      </c>
      <c r="D71" s="38">
        <v>31</v>
      </c>
      <c r="E71" s="37">
        <v>130</v>
      </c>
      <c r="F71" s="38">
        <v>31</v>
      </c>
      <c r="G71" s="38">
        <v>791</v>
      </c>
      <c r="H71" s="38">
        <v>153</v>
      </c>
      <c r="I71" s="41"/>
    </row>
    <row r="72" spans="1:9" ht="15.75" x14ac:dyDescent="0.25">
      <c r="A72" s="76">
        <v>5504</v>
      </c>
      <c r="B72" s="78" t="s">
        <v>88</v>
      </c>
      <c r="C72" s="40">
        <f t="shared" si="0"/>
        <v>0</v>
      </c>
      <c r="D72" s="38">
        <v>0</v>
      </c>
      <c r="E72" s="37">
        <v>0</v>
      </c>
      <c r="F72" s="38">
        <v>0</v>
      </c>
      <c r="G72" s="38">
        <v>0</v>
      </c>
      <c r="H72" s="38">
        <v>0</v>
      </c>
      <c r="I72" s="41"/>
    </row>
    <row r="73" spans="1:9" ht="15.75" x14ac:dyDescent="0.25">
      <c r="A73" s="76">
        <v>5505</v>
      </c>
      <c r="B73" s="78" t="s">
        <v>89</v>
      </c>
      <c r="C73" s="40">
        <f t="shared" si="0"/>
        <v>0</v>
      </c>
      <c r="D73" s="38">
        <v>0</v>
      </c>
      <c r="E73" s="37">
        <v>0</v>
      </c>
      <c r="F73" s="38">
        <v>0</v>
      </c>
      <c r="G73" s="38">
        <v>0</v>
      </c>
      <c r="H73" s="38">
        <v>0</v>
      </c>
      <c r="I73" s="41"/>
    </row>
    <row r="74" spans="1:9" ht="15.75" x14ac:dyDescent="0.25">
      <c r="A74" s="76">
        <v>5506</v>
      </c>
      <c r="B74" s="78" t="s">
        <v>90</v>
      </c>
      <c r="C74" s="40">
        <f t="shared" si="0"/>
        <v>0</v>
      </c>
      <c r="D74" s="38">
        <v>0</v>
      </c>
      <c r="E74" s="37">
        <v>0</v>
      </c>
      <c r="F74" s="38">
        <v>0</v>
      </c>
      <c r="G74" s="38">
        <v>0</v>
      </c>
      <c r="H74" s="38">
        <v>0</v>
      </c>
      <c r="I74" s="41"/>
    </row>
    <row r="75" spans="1:9" ht="15.75" x14ac:dyDescent="0.25">
      <c r="A75" s="76">
        <v>5507</v>
      </c>
      <c r="B75" s="78" t="s">
        <v>91</v>
      </c>
      <c r="C75" s="40">
        <f t="shared" si="0"/>
        <v>0</v>
      </c>
      <c r="D75" s="38">
        <v>0</v>
      </c>
      <c r="E75" s="37">
        <v>0</v>
      </c>
      <c r="F75" s="38">
        <v>0</v>
      </c>
      <c r="G75" s="38">
        <v>0</v>
      </c>
      <c r="H75" s="38">
        <v>0</v>
      </c>
      <c r="I75" s="41"/>
    </row>
    <row r="76" spans="1:9" ht="15.75" x14ac:dyDescent="0.25">
      <c r="A76" s="76">
        <v>5508</v>
      </c>
      <c r="B76" s="78" t="s">
        <v>92</v>
      </c>
      <c r="C76" s="40">
        <f t="shared" si="0"/>
        <v>0</v>
      </c>
      <c r="D76" s="38">
        <v>0</v>
      </c>
      <c r="E76" s="37">
        <v>0</v>
      </c>
      <c r="F76" s="38">
        <v>0</v>
      </c>
      <c r="G76" s="38">
        <v>0</v>
      </c>
      <c r="H76" s="38">
        <v>0</v>
      </c>
      <c r="I76" s="41"/>
    </row>
    <row r="77" spans="1:9" ht="15.75" x14ac:dyDescent="0.25">
      <c r="A77" s="76">
        <v>5509</v>
      </c>
      <c r="B77" s="78" t="s">
        <v>93</v>
      </c>
      <c r="C77" s="40">
        <f t="shared" ref="C77:C140" si="5">+D77+E77+F77+G77+H77</f>
        <v>0</v>
      </c>
      <c r="D77" s="38">
        <v>0</v>
      </c>
      <c r="E77" s="37">
        <v>0</v>
      </c>
      <c r="F77" s="38">
        <v>0</v>
      </c>
      <c r="G77" s="38">
        <v>0</v>
      </c>
      <c r="H77" s="38">
        <v>0</v>
      </c>
      <c r="I77" s="41"/>
    </row>
    <row r="78" spans="1:9" ht="15.75" x14ac:dyDescent="0.25">
      <c r="A78" s="76">
        <v>5510</v>
      </c>
      <c r="B78" s="78" t="s">
        <v>94</v>
      </c>
      <c r="C78" s="40">
        <f t="shared" si="5"/>
        <v>0</v>
      </c>
      <c r="D78" s="38">
        <v>0</v>
      </c>
      <c r="E78" s="37">
        <v>0</v>
      </c>
      <c r="F78" s="38">
        <v>0</v>
      </c>
      <c r="G78" s="38">
        <v>0</v>
      </c>
      <c r="H78" s="38">
        <v>0</v>
      </c>
      <c r="I78" s="41"/>
    </row>
    <row r="79" spans="1:9" ht="15.75" x14ac:dyDescent="0.25">
      <c r="A79" s="76">
        <v>5511</v>
      </c>
      <c r="B79" s="78" t="s">
        <v>95</v>
      </c>
      <c r="C79" s="40">
        <f t="shared" si="5"/>
        <v>0</v>
      </c>
      <c r="D79" s="38">
        <v>0</v>
      </c>
      <c r="E79" s="37">
        <v>0</v>
      </c>
      <c r="F79" s="38">
        <v>0</v>
      </c>
      <c r="G79" s="38">
        <v>0</v>
      </c>
      <c r="H79" s="38">
        <v>0</v>
      </c>
      <c r="I79" s="41"/>
    </row>
    <row r="80" spans="1:9" ht="15.75" x14ac:dyDescent="0.25">
      <c r="A80" s="76">
        <v>5595</v>
      </c>
      <c r="B80" s="77"/>
      <c r="C80" s="79">
        <f t="shared" ref="C80:H80" si="6">SUM(C69:C79)</f>
        <v>1136</v>
      </c>
      <c r="D80" s="79">
        <f t="shared" si="6"/>
        <v>31</v>
      </c>
      <c r="E80" s="79">
        <f t="shared" si="6"/>
        <v>130</v>
      </c>
      <c r="F80" s="79">
        <f t="shared" si="6"/>
        <v>31</v>
      </c>
      <c r="G80" s="79">
        <f t="shared" si="6"/>
        <v>791</v>
      </c>
      <c r="H80" s="79">
        <f t="shared" si="6"/>
        <v>153</v>
      </c>
      <c r="I80" s="42"/>
    </row>
    <row r="81" spans="1:9" ht="15.75" x14ac:dyDescent="0.25">
      <c r="A81" s="76">
        <v>5600</v>
      </c>
      <c r="B81" s="77" t="s">
        <v>96</v>
      </c>
      <c r="C81" s="40"/>
      <c r="D81" s="33"/>
      <c r="E81" s="34"/>
      <c r="F81" s="33"/>
      <c r="G81" s="33"/>
      <c r="H81" s="33"/>
      <c r="I81" s="35"/>
    </row>
    <row r="82" spans="1:9" ht="15.75" x14ac:dyDescent="0.25">
      <c r="A82" s="76">
        <v>5601</v>
      </c>
      <c r="B82" s="78" t="s">
        <v>97</v>
      </c>
      <c r="C82" s="40">
        <f t="shared" si="5"/>
        <v>0</v>
      </c>
      <c r="D82" s="38">
        <v>0</v>
      </c>
      <c r="E82" s="37">
        <v>0</v>
      </c>
      <c r="F82" s="38">
        <v>0</v>
      </c>
      <c r="G82" s="38">
        <v>0</v>
      </c>
      <c r="H82" s="38">
        <v>0</v>
      </c>
      <c r="I82" s="41"/>
    </row>
    <row r="83" spans="1:9" ht="15.75" x14ac:dyDescent="0.25">
      <c r="A83" s="76">
        <v>5602</v>
      </c>
      <c r="B83" s="78" t="s">
        <v>98</v>
      </c>
      <c r="C83" s="40">
        <f t="shared" si="5"/>
        <v>0</v>
      </c>
      <c r="D83" s="38">
        <v>0</v>
      </c>
      <c r="E83" s="37">
        <v>0</v>
      </c>
      <c r="F83" s="38">
        <v>0</v>
      </c>
      <c r="G83" s="38">
        <v>0</v>
      </c>
      <c r="H83" s="38">
        <v>0</v>
      </c>
      <c r="I83" s="41"/>
    </row>
    <row r="84" spans="1:9" ht="15.75" x14ac:dyDescent="0.25">
      <c r="A84" s="76">
        <v>5603</v>
      </c>
      <c r="B84" s="78" t="s">
        <v>99</v>
      </c>
      <c r="C84" s="40">
        <f t="shared" si="5"/>
        <v>1648970</v>
      </c>
      <c r="D84" s="38">
        <v>22111</v>
      </c>
      <c r="E84" s="37">
        <v>1021709</v>
      </c>
      <c r="F84" s="38">
        <v>160343</v>
      </c>
      <c r="G84" s="38">
        <v>443480</v>
      </c>
      <c r="H84" s="38">
        <v>1327</v>
      </c>
      <c r="I84" s="41"/>
    </row>
    <row r="85" spans="1:9" ht="15.75" x14ac:dyDescent="0.25">
      <c r="A85" s="76">
        <v>5605</v>
      </c>
      <c r="B85" s="78" t="s">
        <v>100</v>
      </c>
      <c r="C85" s="40">
        <f t="shared" si="5"/>
        <v>0</v>
      </c>
      <c r="D85" s="38">
        <v>0</v>
      </c>
      <c r="E85" s="37">
        <v>0</v>
      </c>
      <c r="F85" s="38">
        <v>0</v>
      </c>
      <c r="G85" s="38">
        <v>0</v>
      </c>
      <c r="H85" s="38">
        <v>0</v>
      </c>
      <c r="I85" s="41"/>
    </row>
    <row r="86" spans="1:9" ht="15.75" x14ac:dyDescent="0.25">
      <c r="A86" s="76">
        <v>5606</v>
      </c>
      <c r="B86" s="78" t="s">
        <v>101</v>
      </c>
      <c r="C86" s="40">
        <f t="shared" si="5"/>
        <v>0</v>
      </c>
      <c r="D86" s="38">
        <v>0</v>
      </c>
      <c r="E86" s="37">
        <v>0</v>
      </c>
      <c r="F86" s="38">
        <v>0</v>
      </c>
      <c r="G86" s="38">
        <v>0</v>
      </c>
      <c r="H86" s="38">
        <v>0</v>
      </c>
      <c r="I86" s="41"/>
    </row>
    <row r="87" spans="1:9" ht="15.75" x14ac:dyDescent="0.25">
      <c r="A87" s="76">
        <v>5607</v>
      </c>
      <c r="B87" s="78" t="s">
        <v>102</v>
      </c>
      <c r="C87" s="40">
        <f t="shared" si="5"/>
        <v>0</v>
      </c>
      <c r="D87" s="38">
        <v>0</v>
      </c>
      <c r="E87" s="37">
        <v>0</v>
      </c>
      <c r="F87" s="38">
        <v>0</v>
      </c>
      <c r="G87" s="38">
        <v>0</v>
      </c>
      <c r="H87" s="38">
        <v>0</v>
      </c>
      <c r="I87" s="41"/>
    </row>
    <row r="88" spans="1:9" ht="15.75" x14ac:dyDescent="0.25">
      <c r="A88" s="76">
        <v>5608</v>
      </c>
      <c r="B88" s="78" t="s">
        <v>103</v>
      </c>
      <c r="C88" s="40">
        <f t="shared" si="5"/>
        <v>0</v>
      </c>
      <c r="D88" s="38">
        <v>0</v>
      </c>
      <c r="E88" s="37">
        <v>0</v>
      </c>
      <c r="F88" s="38">
        <v>0</v>
      </c>
      <c r="G88" s="38">
        <v>0</v>
      </c>
      <c r="H88" s="38">
        <v>0</v>
      </c>
      <c r="I88" s="41"/>
    </row>
    <row r="89" spans="1:9" ht="15.75" x14ac:dyDescent="0.25">
      <c r="A89" s="76">
        <v>5609</v>
      </c>
      <c r="B89" s="78" t="s">
        <v>104</v>
      </c>
      <c r="C89" s="40">
        <f t="shared" si="5"/>
        <v>0</v>
      </c>
      <c r="D89" s="38">
        <v>0</v>
      </c>
      <c r="E89" s="37">
        <v>0</v>
      </c>
      <c r="F89" s="38">
        <v>0</v>
      </c>
      <c r="G89" s="38">
        <v>0</v>
      </c>
      <c r="H89" s="38">
        <v>0</v>
      </c>
      <c r="I89" s="41"/>
    </row>
    <row r="90" spans="1:9" ht="15.75" x14ac:dyDescent="0.25">
      <c r="A90" s="76">
        <v>5610</v>
      </c>
      <c r="B90" s="78" t="s">
        <v>105</v>
      </c>
      <c r="C90" s="40">
        <f t="shared" si="5"/>
        <v>802</v>
      </c>
      <c r="D90" s="38">
        <v>0</v>
      </c>
      <c r="E90" s="37">
        <v>219</v>
      </c>
      <c r="F90" s="38">
        <v>121</v>
      </c>
      <c r="G90" s="38">
        <v>392</v>
      </c>
      <c r="H90" s="38">
        <v>70</v>
      </c>
      <c r="I90" s="41"/>
    </row>
    <row r="91" spans="1:9" ht="15.75" x14ac:dyDescent="0.25">
      <c r="A91" s="76">
        <v>5611</v>
      </c>
      <c r="B91" s="78" t="s">
        <v>106</v>
      </c>
      <c r="C91" s="40">
        <f t="shared" si="5"/>
        <v>0</v>
      </c>
      <c r="D91" s="38">
        <v>0</v>
      </c>
      <c r="E91" s="37">
        <v>0</v>
      </c>
      <c r="F91" s="38">
        <v>0</v>
      </c>
      <c r="G91" s="38">
        <v>0</v>
      </c>
      <c r="H91" s="38">
        <v>0</v>
      </c>
      <c r="I91" s="41"/>
    </row>
    <row r="92" spans="1:9" ht="15.75" x14ac:dyDescent="0.25">
      <c r="A92" s="76">
        <v>5695</v>
      </c>
      <c r="B92" s="77"/>
      <c r="C92" s="79">
        <f t="shared" ref="C92:H92" si="7">SUM(C82:C91)</f>
        <v>1649772</v>
      </c>
      <c r="D92" s="79">
        <f t="shared" si="7"/>
        <v>22111</v>
      </c>
      <c r="E92" s="79">
        <f t="shared" si="7"/>
        <v>1021928</v>
      </c>
      <c r="F92" s="79">
        <f t="shared" si="7"/>
        <v>160464</v>
      </c>
      <c r="G92" s="79">
        <f t="shared" si="7"/>
        <v>443872</v>
      </c>
      <c r="H92" s="79">
        <f t="shared" si="7"/>
        <v>1397</v>
      </c>
      <c r="I92" s="42"/>
    </row>
    <row r="93" spans="1:9" ht="15.75" x14ac:dyDescent="0.25">
      <c r="A93" s="76">
        <v>5700</v>
      </c>
      <c r="B93" s="77" t="s">
        <v>107</v>
      </c>
      <c r="C93" s="40"/>
      <c r="D93" s="33"/>
      <c r="E93" s="34"/>
      <c r="F93" s="33"/>
      <c r="G93" s="33"/>
      <c r="H93" s="33"/>
      <c r="I93" s="35"/>
    </row>
    <row r="94" spans="1:9" ht="15.75" x14ac:dyDescent="0.25">
      <c r="A94" s="76">
        <v>5701</v>
      </c>
      <c r="B94" s="78" t="s">
        <v>108</v>
      </c>
      <c r="C94" s="40">
        <f t="shared" si="5"/>
        <v>0</v>
      </c>
      <c r="D94" s="38">
        <v>0</v>
      </c>
      <c r="E94" s="37">
        <v>0</v>
      </c>
      <c r="F94" s="38">
        <v>0</v>
      </c>
      <c r="G94" s="38">
        <v>0</v>
      </c>
      <c r="H94" s="38">
        <v>0</v>
      </c>
      <c r="I94" s="41"/>
    </row>
    <row r="95" spans="1:9" ht="15.75" x14ac:dyDescent="0.25">
      <c r="A95" s="76">
        <v>5702</v>
      </c>
      <c r="B95" s="78" t="s">
        <v>109</v>
      </c>
      <c r="C95" s="40">
        <f t="shared" si="5"/>
        <v>0</v>
      </c>
      <c r="D95" s="38">
        <v>0</v>
      </c>
      <c r="E95" s="37">
        <v>0</v>
      </c>
      <c r="F95" s="38">
        <v>0</v>
      </c>
      <c r="G95" s="38">
        <v>0</v>
      </c>
      <c r="H95" s="38">
        <v>0</v>
      </c>
      <c r="I95" s="41"/>
    </row>
    <row r="96" spans="1:9" ht="15.75" x14ac:dyDescent="0.25">
      <c r="A96" s="76">
        <v>5703</v>
      </c>
      <c r="B96" s="78" t="s">
        <v>110</v>
      </c>
      <c r="C96" s="40">
        <f t="shared" si="5"/>
        <v>385722</v>
      </c>
      <c r="D96" s="38">
        <v>3118</v>
      </c>
      <c r="E96" s="37">
        <v>80152</v>
      </c>
      <c r="F96" s="38">
        <v>89191</v>
      </c>
      <c r="G96" s="38">
        <v>201612</v>
      </c>
      <c r="H96" s="38">
        <v>11649</v>
      </c>
      <c r="I96" s="41"/>
    </row>
    <row r="97" spans="1:9" ht="15.75" x14ac:dyDescent="0.25">
      <c r="A97" s="76">
        <v>5704</v>
      </c>
      <c r="B97" s="78" t="s">
        <v>111</v>
      </c>
      <c r="C97" s="40">
        <f t="shared" si="5"/>
        <v>0</v>
      </c>
      <c r="D97" s="38">
        <v>0</v>
      </c>
      <c r="E97" s="37">
        <v>0</v>
      </c>
      <c r="F97" s="38">
        <v>0</v>
      </c>
      <c r="G97" s="38">
        <v>0</v>
      </c>
      <c r="H97" s="38">
        <v>0</v>
      </c>
      <c r="I97" s="41"/>
    </row>
    <row r="98" spans="1:9" ht="15.75" x14ac:dyDescent="0.25">
      <c r="A98" s="76">
        <v>5795</v>
      </c>
      <c r="B98" s="77"/>
      <c r="C98" s="79">
        <f t="shared" ref="C98:H98" si="8">SUM(C94:C97)</f>
        <v>385722</v>
      </c>
      <c r="D98" s="79">
        <f t="shared" si="8"/>
        <v>3118</v>
      </c>
      <c r="E98" s="79">
        <f t="shared" si="8"/>
        <v>80152</v>
      </c>
      <c r="F98" s="79">
        <f t="shared" si="8"/>
        <v>89191</v>
      </c>
      <c r="G98" s="79">
        <f t="shared" si="8"/>
        <v>201612</v>
      </c>
      <c r="H98" s="79">
        <f t="shared" si="8"/>
        <v>11649</v>
      </c>
      <c r="I98" s="42"/>
    </row>
    <row r="99" spans="1:9" ht="15.75" x14ac:dyDescent="0.25">
      <c r="A99" s="76">
        <v>5800</v>
      </c>
      <c r="B99" s="77" t="s">
        <v>112</v>
      </c>
      <c r="C99" s="40"/>
      <c r="D99" s="33"/>
      <c r="E99" s="34"/>
      <c r="F99" s="33"/>
      <c r="G99" s="33"/>
      <c r="H99" s="33"/>
      <c r="I99" s="35"/>
    </row>
    <row r="100" spans="1:9" ht="15.75" x14ac:dyDescent="0.25">
      <c r="A100" s="76">
        <v>5801</v>
      </c>
      <c r="B100" s="78" t="s">
        <v>113</v>
      </c>
      <c r="C100" s="40">
        <f t="shared" si="5"/>
        <v>230988</v>
      </c>
      <c r="D100" s="38">
        <v>2375</v>
      </c>
      <c r="E100" s="37">
        <v>77071</v>
      </c>
      <c r="F100" s="38">
        <v>33970</v>
      </c>
      <c r="G100" s="38">
        <v>115031</v>
      </c>
      <c r="H100" s="38">
        <v>2541</v>
      </c>
      <c r="I100" s="41"/>
    </row>
    <row r="101" spans="1:9" ht="15.75" x14ac:dyDescent="0.25">
      <c r="A101" s="76">
        <v>5802</v>
      </c>
      <c r="B101" s="78" t="s">
        <v>114</v>
      </c>
      <c r="C101" s="40">
        <f t="shared" si="5"/>
        <v>193551</v>
      </c>
      <c r="D101" s="38">
        <v>0</v>
      </c>
      <c r="E101" s="37">
        <v>6260</v>
      </c>
      <c r="F101" s="38">
        <v>19055</v>
      </c>
      <c r="G101" s="38">
        <v>167361</v>
      </c>
      <c r="H101" s="38">
        <v>875</v>
      </c>
      <c r="I101" s="41"/>
    </row>
    <row r="102" spans="1:9" ht="15.75" x14ac:dyDescent="0.25">
      <c r="A102" s="76">
        <v>5803</v>
      </c>
      <c r="B102" s="78" t="s">
        <v>315</v>
      </c>
      <c r="C102" s="40">
        <f t="shared" si="5"/>
        <v>111312</v>
      </c>
      <c r="D102" s="38">
        <v>504</v>
      </c>
      <c r="E102" s="37">
        <v>76210</v>
      </c>
      <c r="F102" s="38">
        <v>11622</v>
      </c>
      <c r="G102" s="38">
        <v>21270</v>
      </c>
      <c r="H102" s="38">
        <v>1706</v>
      </c>
      <c r="I102" s="41"/>
    </row>
    <row r="103" spans="1:9" ht="15.75" x14ac:dyDescent="0.25">
      <c r="A103" s="76">
        <v>5804</v>
      </c>
      <c r="B103" s="78" t="s">
        <v>115</v>
      </c>
      <c r="C103" s="40">
        <f t="shared" si="5"/>
        <v>60225</v>
      </c>
      <c r="D103" s="38">
        <v>0</v>
      </c>
      <c r="E103" s="37">
        <v>0</v>
      </c>
      <c r="F103" s="38">
        <v>19835</v>
      </c>
      <c r="G103" s="38">
        <v>40235</v>
      </c>
      <c r="H103" s="38">
        <v>155</v>
      </c>
      <c r="I103" s="41"/>
    </row>
    <row r="104" spans="1:9" ht="15.75" x14ac:dyDescent="0.25">
      <c r="A104" s="76">
        <v>5805</v>
      </c>
      <c r="B104" s="78" t="s">
        <v>116</v>
      </c>
      <c r="C104" s="40">
        <f t="shared" si="5"/>
        <v>0</v>
      </c>
      <c r="D104" s="38">
        <v>0</v>
      </c>
      <c r="E104" s="37">
        <v>0</v>
      </c>
      <c r="F104" s="38">
        <v>0</v>
      </c>
      <c r="G104" s="38">
        <v>0</v>
      </c>
      <c r="H104" s="38">
        <v>0</v>
      </c>
      <c r="I104" s="41"/>
    </row>
    <row r="105" spans="1:9" ht="15.75" x14ac:dyDescent="0.25">
      <c r="A105" s="76">
        <v>5806</v>
      </c>
      <c r="B105" s="78" t="s">
        <v>117</v>
      </c>
      <c r="C105" s="40">
        <f t="shared" si="5"/>
        <v>309093</v>
      </c>
      <c r="D105" s="38">
        <v>0</v>
      </c>
      <c r="E105" s="37">
        <v>8386</v>
      </c>
      <c r="F105" s="38">
        <v>115472</v>
      </c>
      <c r="G105" s="38">
        <v>185235</v>
      </c>
      <c r="H105" s="38">
        <v>0</v>
      </c>
      <c r="I105" s="41"/>
    </row>
    <row r="106" spans="1:9" ht="15.75" x14ac:dyDescent="0.25">
      <c r="A106" s="76">
        <v>5807</v>
      </c>
      <c r="B106" s="78" t="s">
        <v>118</v>
      </c>
      <c r="C106" s="40">
        <f t="shared" si="5"/>
        <v>0</v>
      </c>
      <c r="D106" s="38">
        <v>0</v>
      </c>
      <c r="E106" s="37">
        <v>0</v>
      </c>
      <c r="F106" s="38">
        <v>0</v>
      </c>
      <c r="G106" s="38">
        <v>0</v>
      </c>
      <c r="H106" s="38">
        <v>0</v>
      </c>
      <c r="I106" s="41"/>
    </row>
    <row r="107" spans="1:9" ht="15.75" x14ac:dyDescent="0.25">
      <c r="A107" s="76">
        <v>5808</v>
      </c>
      <c r="B107" s="78" t="s">
        <v>119</v>
      </c>
      <c r="C107" s="40">
        <f t="shared" si="5"/>
        <v>0</v>
      </c>
      <c r="D107" s="38">
        <v>0</v>
      </c>
      <c r="E107" s="37">
        <v>0</v>
      </c>
      <c r="F107" s="38">
        <v>0</v>
      </c>
      <c r="G107" s="38">
        <v>0</v>
      </c>
      <c r="H107" s="38">
        <v>0</v>
      </c>
      <c r="I107" s="41"/>
    </row>
    <row r="108" spans="1:9" ht="15.75" x14ac:dyDescent="0.25">
      <c r="A108" s="76">
        <v>5895</v>
      </c>
      <c r="B108" s="77"/>
      <c r="C108" s="79">
        <f t="shared" ref="C108:H108" si="9">SUM(C100:C107)</f>
        <v>905169</v>
      </c>
      <c r="D108" s="79">
        <f t="shared" si="9"/>
        <v>2879</v>
      </c>
      <c r="E108" s="79">
        <f t="shared" si="9"/>
        <v>167927</v>
      </c>
      <c r="F108" s="79">
        <f t="shared" si="9"/>
        <v>199954</v>
      </c>
      <c r="G108" s="79">
        <f t="shared" si="9"/>
        <v>529132</v>
      </c>
      <c r="H108" s="79">
        <f t="shared" si="9"/>
        <v>5277</v>
      </c>
      <c r="I108" s="42"/>
    </row>
    <row r="109" spans="1:9" ht="15.75" x14ac:dyDescent="0.25">
      <c r="A109" s="76">
        <v>5900</v>
      </c>
      <c r="B109" s="77" t="s">
        <v>120</v>
      </c>
      <c r="C109" s="40"/>
      <c r="D109" s="33"/>
      <c r="E109" s="34"/>
      <c r="F109" s="33"/>
      <c r="G109" s="33"/>
      <c r="H109" s="33"/>
      <c r="I109" s="35"/>
    </row>
    <row r="110" spans="1:9" ht="15.75" x14ac:dyDescent="0.25">
      <c r="A110" s="76">
        <v>5901</v>
      </c>
      <c r="B110" s="78" t="s">
        <v>121</v>
      </c>
      <c r="C110" s="40">
        <f t="shared" si="5"/>
        <v>0</v>
      </c>
      <c r="D110" s="38">
        <v>0</v>
      </c>
      <c r="E110" s="37">
        <v>0</v>
      </c>
      <c r="F110" s="38">
        <v>0</v>
      </c>
      <c r="G110" s="38">
        <v>0</v>
      </c>
      <c r="H110" s="38">
        <v>0</v>
      </c>
      <c r="I110" s="41"/>
    </row>
    <row r="111" spans="1:9" ht="15.75" x14ac:dyDescent="0.25">
      <c r="A111" s="76">
        <v>5902</v>
      </c>
      <c r="B111" s="78" t="s">
        <v>122</v>
      </c>
      <c r="C111" s="40">
        <f t="shared" si="5"/>
        <v>0</v>
      </c>
      <c r="D111" s="38">
        <v>0</v>
      </c>
      <c r="E111" s="37">
        <v>0</v>
      </c>
      <c r="F111" s="38">
        <v>0</v>
      </c>
      <c r="G111" s="38">
        <v>0</v>
      </c>
      <c r="H111" s="38">
        <v>0</v>
      </c>
      <c r="I111" s="41"/>
    </row>
    <row r="112" spans="1:9" ht="15.75" x14ac:dyDescent="0.25">
      <c r="A112" s="76">
        <v>5903</v>
      </c>
      <c r="B112" s="78" t="s">
        <v>123</v>
      </c>
      <c r="C112" s="40">
        <f t="shared" si="5"/>
        <v>95509</v>
      </c>
      <c r="D112" s="38">
        <v>1831</v>
      </c>
      <c r="E112" s="37">
        <v>19438</v>
      </c>
      <c r="F112" s="38">
        <v>3047</v>
      </c>
      <c r="G112" s="38">
        <v>67720</v>
      </c>
      <c r="H112" s="38">
        <v>3473</v>
      </c>
      <c r="I112" s="41"/>
    </row>
    <row r="113" spans="1:9" ht="15.75" x14ac:dyDescent="0.25">
      <c r="A113" s="76">
        <v>5904</v>
      </c>
      <c r="B113" s="78" t="s">
        <v>124</v>
      </c>
      <c r="C113" s="40">
        <f t="shared" si="5"/>
        <v>74414</v>
      </c>
      <c r="D113" s="38">
        <v>0</v>
      </c>
      <c r="E113" s="37">
        <v>0</v>
      </c>
      <c r="F113" s="38">
        <v>0</v>
      </c>
      <c r="G113" s="38">
        <v>72446</v>
      </c>
      <c r="H113" s="38">
        <v>1968</v>
      </c>
      <c r="I113" s="41"/>
    </row>
    <row r="114" spans="1:9" ht="15.75" x14ac:dyDescent="0.25">
      <c r="A114" s="76">
        <v>5905</v>
      </c>
      <c r="B114" s="78" t="s">
        <v>125</v>
      </c>
      <c r="C114" s="40">
        <f t="shared" si="5"/>
        <v>3352712</v>
      </c>
      <c r="D114" s="38">
        <v>10824</v>
      </c>
      <c r="E114" s="37">
        <v>401971</v>
      </c>
      <c r="F114" s="38">
        <v>481521</v>
      </c>
      <c r="G114" s="38">
        <v>2429885</v>
      </c>
      <c r="H114" s="38">
        <v>28511</v>
      </c>
      <c r="I114" s="41"/>
    </row>
    <row r="115" spans="1:9" ht="15.75" x14ac:dyDescent="0.25">
      <c r="A115" s="76">
        <v>5906</v>
      </c>
      <c r="B115" s="78" t="s">
        <v>126</v>
      </c>
      <c r="C115" s="40">
        <f t="shared" si="5"/>
        <v>262262</v>
      </c>
      <c r="D115" s="38">
        <v>1786</v>
      </c>
      <c r="E115" s="37">
        <v>36644</v>
      </c>
      <c r="F115" s="38">
        <v>83582</v>
      </c>
      <c r="G115" s="38">
        <v>134489</v>
      </c>
      <c r="H115" s="38">
        <v>5761</v>
      </c>
      <c r="I115" s="41"/>
    </row>
    <row r="116" spans="1:9" ht="15.75" x14ac:dyDescent="0.25">
      <c r="A116" s="76">
        <v>5907</v>
      </c>
      <c r="B116" s="78" t="s">
        <v>127</v>
      </c>
      <c r="C116" s="40">
        <f t="shared" si="5"/>
        <v>4482</v>
      </c>
      <c r="D116" s="38">
        <v>0</v>
      </c>
      <c r="E116" s="37">
        <v>0</v>
      </c>
      <c r="F116" s="38">
        <v>4482</v>
      </c>
      <c r="G116" s="38">
        <v>0</v>
      </c>
      <c r="H116" s="38">
        <v>0</v>
      </c>
      <c r="I116" s="41"/>
    </row>
    <row r="117" spans="1:9" ht="15.75" x14ac:dyDescent="0.25">
      <c r="A117" s="76">
        <v>5995</v>
      </c>
      <c r="B117" s="77"/>
      <c r="C117" s="79">
        <f t="shared" ref="C117:H117" si="10">SUM(C110:C116)</f>
        <v>3789379</v>
      </c>
      <c r="D117" s="79">
        <f t="shared" si="10"/>
        <v>14441</v>
      </c>
      <c r="E117" s="79">
        <f t="shared" si="10"/>
        <v>458053</v>
      </c>
      <c r="F117" s="79">
        <f t="shared" si="10"/>
        <v>572632</v>
      </c>
      <c r="G117" s="79">
        <f t="shared" si="10"/>
        <v>2704540</v>
      </c>
      <c r="H117" s="79">
        <f t="shared" si="10"/>
        <v>39713</v>
      </c>
      <c r="I117" s="42"/>
    </row>
    <row r="118" spans="1:9" ht="15.75" x14ac:dyDescent="0.25">
      <c r="A118" s="76">
        <v>6000</v>
      </c>
      <c r="B118" s="77" t="s">
        <v>128</v>
      </c>
      <c r="C118" s="40"/>
      <c r="D118" s="33"/>
      <c r="E118" s="34"/>
      <c r="F118" s="33"/>
      <c r="G118" s="33"/>
      <c r="H118" s="33"/>
      <c r="I118" s="35"/>
    </row>
    <row r="119" spans="1:9" ht="15.75" x14ac:dyDescent="0.25">
      <c r="A119" s="76">
        <v>6001</v>
      </c>
      <c r="B119" s="78" t="s">
        <v>316</v>
      </c>
      <c r="C119" s="40">
        <f t="shared" si="5"/>
        <v>11354</v>
      </c>
      <c r="D119" s="38">
        <v>64</v>
      </c>
      <c r="E119" s="37">
        <v>1191</v>
      </c>
      <c r="F119" s="38">
        <v>316</v>
      </c>
      <c r="G119" s="38">
        <v>9783</v>
      </c>
      <c r="H119" s="38">
        <v>0</v>
      </c>
      <c r="I119" s="41"/>
    </row>
    <row r="120" spans="1:9" ht="15.75" x14ac:dyDescent="0.25">
      <c r="A120" s="76">
        <v>6002</v>
      </c>
      <c r="B120" s="78" t="s">
        <v>129</v>
      </c>
      <c r="C120" s="40">
        <f t="shared" si="5"/>
        <v>0</v>
      </c>
      <c r="D120" s="38">
        <v>0</v>
      </c>
      <c r="E120" s="37">
        <v>0</v>
      </c>
      <c r="F120" s="38">
        <v>0</v>
      </c>
      <c r="G120" s="38">
        <v>0</v>
      </c>
      <c r="H120" s="38">
        <v>0</v>
      </c>
      <c r="I120" s="41"/>
    </row>
    <row r="121" spans="1:9" ht="15.75" x14ac:dyDescent="0.25">
      <c r="A121" s="76">
        <v>6003</v>
      </c>
      <c r="B121" s="78" t="s">
        <v>130</v>
      </c>
      <c r="C121" s="40">
        <f t="shared" si="5"/>
        <v>0</v>
      </c>
      <c r="D121" s="38">
        <v>0</v>
      </c>
      <c r="E121" s="37">
        <v>0</v>
      </c>
      <c r="F121" s="38">
        <v>0</v>
      </c>
      <c r="G121" s="38">
        <v>0</v>
      </c>
      <c r="H121" s="38">
        <v>0</v>
      </c>
      <c r="I121" s="41"/>
    </row>
    <row r="122" spans="1:9" ht="15.75" x14ac:dyDescent="0.25">
      <c r="A122" s="76">
        <v>6004</v>
      </c>
      <c r="B122" s="78" t="s">
        <v>131</v>
      </c>
      <c r="C122" s="40">
        <f t="shared" si="5"/>
        <v>0</v>
      </c>
      <c r="D122" s="38">
        <v>0</v>
      </c>
      <c r="E122" s="37">
        <v>0</v>
      </c>
      <c r="F122" s="38">
        <v>0</v>
      </c>
      <c r="G122" s="38">
        <v>0</v>
      </c>
      <c r="H122" s="38">
        <v>0</v>
      </c>
      <c r="I122" s="41"/>
    </row>
    <row r="123" spans="1:9" ht="15.75" x14ac:dyDescent="0.25">
      <c r="A123" s="76">
        <v>6005</v>
      </c>
      <c r="B123" s="78" t="s">
        <v>132</v>
      </c>
      <c r="C123" s="40">
        <f t="shared" si="5"/>
        <v>0</v>
      </c>
      <c r="D123" s="38">
        <v>0</v>
      </c>
      <c r="E123" s="37">
        <v>0</v>
      </c>
      <c r="F123" s="38">
        <v>0</v>
      </c>
      <c r="G123" s="38">
        <v>0</v>
      </c>
      <c r="H123" s="38">
        <v>0</v>
      </c>
      <c r="I123" s="41"/>
    </row>
    <row r="124" spans="1:9" ht="15.75" x14ac:dyDescent="0.25">
      <c r="A124" s="76">
        <v>6006</v>
      </c>
      <c r="B124" s="78" t="s">
        <v>133</v>
      </c>
      <c r="C124" s="40">
        <f t="shared" si="5"/>
        <v>0</v>
      </c>
      <c r="D124" s="38">
        <v>0</v>
      </c>
      <c r="E124" s="37">
        <v>0</v>
      </c>
      <c r="F124" s="38">
        <v>0</v>
      </c>
      <c r="G124" s="38">
        <v>0</v>
      </c>
      <c r="H124" s="38">
        <v>0</v>
      </c>
      <c r="I124" s="41"/>
    </row>
    <row r="125" spans="1:9" ht="15.75" x14ac:dyDescent="0.25">
      <c r="A125" s="76">
        <v>6007</v>
      </c>
      <c r="B125" s="78" t="s">
        <v>134</v>
      </c>
      <c r="C125" s="40">
        <f t="shared" si="5"/>
        <v>0</v>
      </c>
      <c r="D125" s="38">
        <v>0</v>
      </c>
      <c r="E125" s="37">
        <v>0</v>
      </c>
      <c r="F125" s="38">
        <v>0</v>
      </c>
      <c r="G125" s="38">
        <v>0</v>
      </c>
      <c r="H125" s="38">
        <v>0</v>
      </c>
      <c r="I125" s="41"/>
    </row>
    <row r="126" spans="1:9" ht="15.75" x14ac:dyDescent="0.25">
      <c r="A126" s="76">
        <v>6008</v>
      </c>
      <c r="B126" s="78" t="s">
        <v>317</v>
      </c>
      <c r="C126" s="40">
        <f t="shared" si="5"/>
        <v>0</v>
      </c>
      <c r="D126" s="38">
        <v>0</v>
      </c>
      <c r="E126" s="37">
        <v>0</v>
      </c>
      <c r="F126" s="38">
        <v>0</v>
      </c>
      <c r="G126" s="38">
        <v>0</v>
      </c>
      <c r="H126" s="38">
        <v>0</v>
      </c>
      <c r="I126" s="41"/>
    </row>
    <row r="127" spans="1:9" ht="15.75" x14ac:dyDescent="0.25">
      <c r="A127" s="76">
        <v>6009</v>
      </c>
      <c r="B127" s="78" t="s">
        <v>135</v>
      </c>
      <c r="C127" s="40">
        <f t="shared" si="5"/>
        <v>0</v>
      </c>
      <c r="D127" s="38">
        <v>0</v>
      </c>
      <c r="E127" s="37">
        <v>0</v>
      </c>
      <c r="F127" s="38">
        <v>0</v>
      </c>
      <c r="G127" s="38">
        <v>0</v>
      </c>
      <c r="H127" s="38">
        <v>0</v>
      </c>
      <c r="I127" s="41"/>
    </row>
    <row r="128" spans="1:9" ht="15.75" x14ac:dyDescent="0.25">
      <c r="A128" s="76">
        <v>6095</v>
      </c>
      <c r="B128" s="77"/>
      <c r="C128" s="79">
        <f t="shared" ref="C128:H128" si="11">SUM(C119:C127)</f>
        <v>11354</v>
      </c>
      <c r="D128" s="79">
        <f t="shared" si="11"/>
        <v>64</v>
      </c>
      <c r="E128" s="79">
        <f t="shared" si="11"/>
        <v>1191</v>
      </c>
      <c r="F128" s="79">
        <f t="shared" si="11"/>
        <v>316</v>
      </c>
      <c r="G128" s="79">
        <f t="shared" si="11"/>
        <v>9783</v>
      </c>
      <c r="H128" s="79">
        <f t="shared" si="11"/>
        <v>0</v>
      </c>
      <c r="I128" s="42"/>
    </row>
    <row r="129" spans="1:9" ht="15.75" x14ac:dyDescent="0.25">
      <c r="A129" s="76">
        <v>6100</v>
      </c>
      <c r="B129" s="77" t="s">
        <v>136</v>
      </c>
      <c r="C129" s="40"/>
      <c r="D129" s="33"/>
      <c r="E129" s="34"/>
      <c r="F129" s="33"/>
      <c r="G129" s="33"/>
      <c r="H129" s="33"/>
      <c r="I129" s="35"/>
    </row>
    <row r="130" spans="1:9" ht="15.75" x14ac:dyDescent="0.25">
      <c r="A130" s="76">
        <v>6101</v>
      </c>
      <c r="B130" s="78" t="s">
        <v>137</v>
      </c>
      <c r="C130" s="40">
        <f t="shared" si="5"/>
        <v>0</v>
      </c>
      <c r="D130" s="38">
        <v>0</v>
      </c>
      <c r="E130" s="37">
        <v>0</v>
      </c>
      <c r="F130" s="38">
        <v>0</v>
      </c>
      <c r="G130" s="38">
        <v>0</v>
      </c>
      <c r="H130" s="38">
        <v>0</v>
      </c>
      <c r="I130" s="41"/>
    </row>
    <row r="131" spans="1:9" ht="15.75" x14ac:dyDescent="0.25">
      <c r="A131" s="76">
        <v>6102</v>
      </c>
      <c r="B131" s="78" t="s">
        <v>138</v>
      </c>
      <c r="C131" s="40">
        <f t="shared" si="5"/>
        <v>0</v>
      </c>
      <c r="D131" s="38">
        <v>0</v>
      </c>
      <c r="E131" s="37">
        <v>0</v>
      </c>
      <c r="F131" s="38">
        <v>0</v>
      </c>
      <c r="G131" s="38">
        <v>0</v>
      </c>
      <c r="H131" s="38">
        <v>0</v>
      </c>
      <c r="I131" s="41"/>
    </row>
    <row r="132" spans="1:9" ht="15.75" x14ac:dyDescent="0.25">
      <c r="A132" s="76">
        <v>6103</v>
      </c>
      <c r="B132" s="78" t="s">
        <v>139</v>
      </c>
      <c r="C132" s="40">
        <f t="shared" si="5"/>
        <v>0</v>
      </c>
      <c r="D132" s="38">
        <v>0</v>
      </c>
      <c r="E132" s="37">
        <v>0</v>
      </c>
      <c r="F132" s="38">
        <v>0</v>
      </c>
      <c r="G132" s="38">
        <v>0</v>
      </c>
      <c r="H132" s="38">
        <v>0</v>
      </c>
      <c r="I132" s="41"/>
    </row>
    <row r="133" spans="1:9" ht="15.75" x14ac:dyDescent="0.25">
      <c r="A133" s="76">
        <v>6104</v>
      </c>
      <c r="B133" s="78" t="s">
        <v>140</v>
      </c>
      <c r="C133" s="40">
        <f t="shared" si="5"/>
        <v>0</v>
      </c>
      <c r="D133" s="38">
        <v>0</v>
      </c>
      <c r="E133" s="37">
        <v>0</v>
      </c>
      <c r="F133" s="38">
        <v>0</v>
      </c>
      <c r="G133" s="38">
        <v>0</v>
      </c>
      <c r="H133" s="38">
        <v>0</v>
      </c>
      <c r="I133" s="41"/>
    </row>
    <row r="134" spans="1:9" ht="15.75" x14ac:dyDescent="0.25">
      <c r="A134" s="76">
        <v>6105</v>
      </c>
      <c r="B134" s="78" t="s">
        <v>141</v>
      </c>
      <c r="C134" s="40">
        <f t="shared" si="5"/>
        <v>0</v>
      </c>
      <c r="D134" s="38">
        <v>0</v>
      </c>
      <c r="E134" s="37">
        <v>0</v>
      </c>
      <c r="F134" s="38">
        <v>0</v>
      </c>
      <c r="G134" s="38">
        <v>0</v>
      </c>
      <c r="H134" s="38">
        <v>0</v>
      </c>
      <c r="I134" s="41"/>
    </row>
    <row r="135" spans="1:9" ht="15.75" x14ac:dyDescent="0.25">
      <c r="A135" s="76">
        <v>6106</v>
      </c>
      <c r="B135" s="78" t="s">
        <v>142</v>
      </c>
      <c r="C135" s="40">
        <f t="shared" si="5"/>
        <v>0</v>
      </c>
      <c r="D135" s="38">
        <v>0</v>
      </c>
      <c r="E135" s="37">
        <v>0</v>
      </c>
      <c r="F135" s="38">
        <v>0</v>
      </c>
      <c r="G135" s="38">
        <v>0</v>
      </c>
      <c r="H135" s="38">
        <v>0</v>
      </c>
      <c r="I135" s="41"/>
    </row>
    <row r="136" spans="1:9" ht="15.75" x14ac:dyDescent="0.25">
      <c r="A136" s="76">
        <v>6107</v>
      </c>
      <c r="B136" s="78" t="s">
        <v>143</v>
      </c>
      <c r="C136" s="40">
        <f t="shared" si="5"/>
        <v>0</v>
      </c>
      <c r="D136" s="38">
        <v>0</v>
      </c>
      <c r="E136" s="37">
        <v>0</v>
      </c>
      <c r="F136" s="38">
        <v>0</v>
      </c>
      <c r="G136" s="38">
        <v>0</v>
      </c>
      <c r="H136" s="38">
        <v>0</v>
      </c>
      <c r="I136" s="41"/>
    </row>
    <row r="137" spans="1:9" ht="15.75" x14ac:dyDescent="0.25">
      <c r="A137" s="76">
        <v>6108</v>
      </c>
      <c r="B137" s="78" t="s">
        <v>144</v>
      </c>
      <c r="C137" s="40">
        <f t="shared" si="5"/>
        <v>0</v>
      </c>
      <c r="D137" s="38">
        <v>0</v>
      </c>
      <c r="E137" s="37">
        <v>0</v>
      </c>
      <c r="F137" s="38">
        <v>0</v>
      </c>
      <c r="G137" s="38">
        <v>0</v>
      </c>
      <c r="H137" s="38">
        <v>0</v>
      </c>
      <c r="I137" s="41"/>
    </row>
    <row r="138" spans="1:9" ht="15.75" x14ac:dyDescent="0.25">
      <c r="A138" s="76">
        <v>6195</v>
      </c>
      <c r="B138" s="77"/>
      <c r="C138" s="79">
        <f t="shared" ref="C138:H138" si="12">SUM(C130:C137)</f>
        <v>0</v>
      </c>
      <c r="D138" s="79">
        <f t="shared" si="12"/>
        <v>0</v>
      </c>
      <c r="E138" s="79">
        <f t="shared" si="12"/>
        <v>0</v>
      </c>
      <c r="F138" s="79">
        <f t="shared" si="12"/>
        <v>0</v>
      </c>
      <c r="G138" s="79">
        <f t="shared" si="12"/>
        <v>0</v>
      </c>
      <c r="H138" s="79">
        <f t="shared" si="12"/>
        <v>0</v>
      </c>
      <c r="I138" s="42"/>
    </row>
    <row r="139" spans="1:9" ht="15.75" x14ac:dyDescent="0.25">
      <c r="A139" s="76">
        <v>6200</v>
      </c>
      <c r="B139" s="77" t="s">
        <v>145</v>
      </c>
      <c r="C139" s="40"/>
      <c r="D139" s="33"/>
      <c r="E139" s="34"/>
      <c r="F139" s="33"/>
      <c r="G139" s="33"/>
      <c r="H139" s="33"/>
      <c r="I139" s="35"/>
    </row>
    <row r="140" spans="1:9" ht="15.75" x14ac:dyDescent="0.25">
      <c r="A140" s="76">
        <v>6201</v>
      </c>
      <c r="B140" s="78" t="s">
        <v>146</v>
      </c>
      <c r="C140" s="40">
        <f t="shared" si="5"/>
        <v>0</v>
      </c>
      <c r="D140" s="38">
        <v>0</v>
      </c>
      <c r="E140" s="37">
        <v>0</v>
      </c>
      <c r="F140" s="38">
        <v>0</v>
      </c>
      <c r="G140" s="38">
        <v>0</v>
      </c>
      <c r="H140" s="38">
        <v>0</v>
      </c>
      <c r="I140" s="41"/>
    </row>
    <row r="141" spans="1:9" ht="15.75" x14ac:dyDescent="0.25">
      <c r="A141" s="76">
        <v>6202</v>
      </c>
      <c r="B141" s="78" t="s">
        <v>147</v>
      </c>
      <c r="C141" s="40">
        <f t="shared" ref="C141:C204" si="13">+D141+E141+F141+G141+H141</f>
        <v>0</v>
      </c>
      <c r="D141" s="38">
        <v>0</v>
      </c>
      <c r="E141" s="37">
        <v>0</v>
      </c>
      <c r="F141" s="38">
        <v>0</v>
      </c>
      <c r="G141" s="38">
        <v>0</v>
      </c>
      <c r="H141" s="38">
        <v>0</v>
      </c>
      <c r="I141" s="41"/>
    </row>
    <row r="142" spans="1:9" ht="15.75" x14ac:dyDescent="0.25">
      <c r="A142" s="76">
        <v>6203</v>
      </c>
      <c r="B142" s="78" t="s">
        <v>148</v>
      </c>
      <c r="C142" s="40">
        <f t="shared" si="13"/>
        <v>0</v>
      </c>
      <c r="D142" s="38">
        <v>0</v>
      </c>
      <c r="E142" s="37">
        <v>0</v>
      </c>
      <c r="F142" s="38">
        <v>0</v>
      </c>
      <c r="G142" s="38">
        <v>0</v>
      </c>
      <c r="H142" s="38">
        <v>0</v>
      </c>
      <c r="I142" s="41"/>
    </row>
    <row r="143" spans="1:9" ht="15.75" x14ac:dyDescent="0.25">
      <c r="A143" s="76">
        <v>6204</v>
      </c>
      <c r="B143" s="78" t="s">
        <v>149</v>
      </c>
      <c r="C143" s="40">
        <f t="shared" si="13"/>
        <v>0</v>
      </c>
      <c r="D143" s="38">
        <v>0</v>
      </c>
      <c r="E143" s="37">
        <v>0</v>
      </c>
      <c r="F143" s="38">
        <v>0</v>
      </c>
      <c r="G143" s="38">
        <v>0</v>
      </c>
      <c r="H143" s="38">
        <v>0</v>
      </c>
      <c r="I143" s="41"/>
    </row>
    <row r="144" spans="1:9" ht="15.75" x14ac:dyDescent="0.25">
      <c r="A144" s="76">
        <v>6205</v>
      </c>
      <c r="B144" s="78" t="s">
        <v>150</v>
      </c>
      <c r="C144" s="40">
        <f t="shared" si="13"/>
        <v>0</v>
      </c>
      <c r="D144" s="38">
        <v>0</v>
      </c>
      <c r="E144" s="37">
        <v>0</v>
      </c>
      <c r="F144" s="38">
        <v>0</v>
      </c>
      <c r="G144" s="38">
        <v>0</v>
      </c>
      <c r="H144" s="38">
        <v>0</v>
      </c>
      <c r="I144" s="41"/>
    </row>
    <row r="145" spans="1:9" ht="15.75" x14ac:dyDescent="0.25">
      <c r="A145" s="76">
        <v>6206</v>
      </c>
      <c r="B145" s="78" t="s">
        <v>151</v>
      </c>
      <c r="C145" s="40">
        <f t="shared" si="13"/>
        <v>0</v>
      </c>
      <c r="D145" s="38">
        <v>0</v>
      </c>
      <c r="E145" s="37">
        <v>0</v>
      </c>
      <c r="F145" s="38">
        <v>0</v>
      </c>
      <c r="G145" s="38">
        <v>0</v>
      </c>
      <c r="H145" s="38">
        <v>0</v>
      </c>
      <c r="I145" s="41"/>
    </row>
    <row r="146" spans="1:9" ht="15.75" x14ac:dyDescent="0.25">
      <c r="A146" s="76">
        <v>6207</v>
      </c>
      <c r="B146" s="78" t="s">
        <v>152</v>
      </c>
      <c r="C146" s="40">
        <f t="shared" si="13"/>
        <v>0</v>
      </c>
      <c r="D146" s="38">
        <v>0</v>
      </c>
      <c r="E146" s="37">
        <v>0</v>
      </c>
      <c r="F146" s="38">
        <v>0</v>
      </c>
      <c r="G146" s="38">
        <v>0</v>
      </c>
      <c r="H146" s="38">
        <v>0</v>
      </c>
      <c r="I146" s="41"/>
    </row>
    <row r="147" spans="1:9" ht="15.75" x14ac:dyDescent="0.25">
      <c r="A147" s="76">
        <v>6208</v>
      </c>
      <c r="B147" s="78" t="s">
        <v>153</v>
      </c>
      <c r="C147" s="40">
        <f t="shared" si="13"/>
        <v>0</v>
      </c>
      <c r="D147" s="38">
        <v>0</v>
      </c>
      <c r="E147" s="37">
        <v>0</v>
      </c>
      <c r="F147" s="38">
        <v>0</v>
      </c>
      <c r="G147" s="38">
        <v>0</v>
      </c>
      <c r="H147" s="38">
        <v>0</v>
      </c>
      <c r="I147" s="41"/>
    </row>
    <row r="148" spans="1:9" ht="15.75" x14ac:dyDescent="0.25">
      <c r="A148" s="76">
        <v>6209</v>
      </c>
      <c r="B148" s="78" t="s">
        <v>154</v>
      </c>
      <c r="C148" s="40">
        <f t="shared" si="13"/>
        <v>276387</v>
      </c>
      <c r="D148" s="38">
        <v>1580</v>
      </c>
      <c r="E148" s="37">
        <v>106538</v>
      </c>
      <c r="F148" s="38">
        <v>64488</v>
      </c>
      <c r="G148" s="38">
        <v>93936</v>
      </c>
      <c r="H148" s="38">
        <v>9845</v>
      </c>
      <c r="I148" s="41"/>
    </row>
    <row r="149" spans="1:9" ht="15.75" x14ac:dyDescent="0.25">
      <c r="A149" s="76">
        <v>6210</v>
      </c>
      <c r="B149" s="78" t="s">
        <v>155</v>
      </c>
      <c r="C149" s="40">
        <f t="shared" si="13"/>
        <v>0</v>
      </c>
      <c r="D149" s="38">
        <v>0</v>
      </c>
      <c r="E149" s="37">
        <v>0</v>
      </c>
      <c r="F149" s="38">
        <v>0</v>
      </c>
      <c r="G149" s="38">
        <v>0</v>
      </c>
      <c r="H149" s="38">
        <v>0</v>
      </c>
      <c r="I149" s="41"/>
    </row>
    <row r="150" spans="1:9" ht="15.75" x14ac:dyDescent="0.25">
      <c r="A150" s="76">
        <v>6211</v>
      </c>
      <c r="B150" s="78" t="s">
        <v>156</v>
      </c>
      <c r="C150" s="40">
        <f t="shared" si="13"/>
        <v>0</v>
      </c>
      <c r="D150" s="38">
        <v>0</v>
      </c>
      <c r="E150" s="37">
        <v>0</v>
      </c>
      <c r="F150" s="38">
        <v>0</v>
      </c>
      <c r="G150" s="38">
        <v>0</v>
      </c>
      <c r="H150" s="38">
        <v>0</v>
      </c>
      <c r="I150" s="41"/>
    </row>
    <row r="151" spans="1:9" ht="15.75" x14ac:dyDescent="0.25">
      <c r="A151" s="76">
        <v>6295</v>
      </c>
      <c r="B151" s="77"/>
      <c r="C151" s="79">
        <f t="shared" ref="C151:H151" si="14">SUM(C140:C150)</f>
        <v>276387</v>
      </c>
      <c r="D151" s="79">
        <f t="shared" si="14"/>
        <v>1580</v>
      </c>
      <c r="E151" s="79">
        <f t="shared" si="14"/>
        <v>106538</v>
      </c>
      <c r="F151" s="79">
        <f t="shared" si="14"/>
        <v>64488</v>
      </c>
      <c r="G151" s="79">
        <f t="shared" si="14"/>
        <v>93936</v>
      </c>
      <c r="H151" s="79">
        <f t="shared" si="14"/>
        <v>9845</v>
      </c>
      <c r="I151" s="42"/>
    </row>
    <row r="152" spans="1:9" ht="15.75" x14ac:dyDescent="0.25">
      <c r="A152" s="76">
        <v>6300</v>
      </c>
      <c r="B152" s="77" t="s">
        <v>157</v>
      </c>
      <c r="C152" s="40"/>
      <c r="D152" s="33"/>
      <c r="E152" s="34"/>
      <c r="F152" s="33"/>
      <c r="G152" s="33"/>
      <c r="H152" s="33"/>
      <c r="I152" s="35"/>
    </row>
    <row r="153" spans="1:9" ht="15.75" x14ac:dyDescent="0.25">
      <c r="A153" s="76">
        <v>6301</v>
      </c>
      <c r="B153" s="78" t="s">
        <v>158</v>
      </c>
      <c r="C153" s="40">
        <f t="shared" si="13"/>
        <v>0</v>
      </c>
      <c r="D153" s="38">
        <v>0</v>
      </c>
      <c r="E153" s="37">
        <v>0</v>
      </c>
      <c r="F153" s="38">
        <v>0</v>
      </c>
      <c r="G153" s="38">
        <v>0</v>
      </c>
      <c r="H153" s="38">
        <v>0</v>
      </c>
      <c r="I153" s="41"/>
    </row>
    <row r="154" spans="1:9" ht="15.75" x14ac:dyDescent="0.25">
      <c r="A154" s="76">
        <v>6302</v>
      </c>
      <c r="B154" s="78" t="s">
        <v>159</v>
      </c>
      <c r="C154" s="40">
        <f t="shared" si="13"/>
        <v>0</v>
      </c>
      <c r="D154" s="38">
        <v>0</v>
      </c>
      <c r="E154" s="37">
        <v>0</v>
      </c>
      <c r="F154" s="38">
        <v>0</v>
      </c>
      <c r="G154" s="38">
        <v>0</v>
      </c>
      <c r="H154" s="38">
        <v>0</v>
      </c>
      <c r="I154" s="41"/>
    </row>
    <row r="155" spans="1:9" ht="15.75" x14ac:dyDescent="0.25">
      <c r="A155" s="76">
        <v>6303</v>
      </c>
      <c r="B155" s="78" t="s">
        <v>160</v>
      </c>
      <c r="C155" s="40">
        <f t="shared" si="13"/>
        <v>0</v>
      </c>
      <c r="D155" s="38">
        <v>0</v>
      </c>
      <c r="E155" s="37">
        <v>0</v>
      </c>
      <c r="F155" s="38">
        <v>0</v>
      </c>
      <c r="G155" s="38">
        <v>0</v>
      </c>
      <c r="H155" s="38">
        <v>0</v>
      </c>
      <c r="I155" s="41"/>
    </row>
    <row r="156" spans="1:9" ht="15.75" x14ac:dyDescent="0.25">
      <c r="A156" s="76">
        <v>6304</v>
      </c>
      <c r="B156" s="78" t="s">
        <v>161</v>
      </c>
      <c r="C156" s="40">
        <f t="shared" si="13"/>
        <v>0</v>
      </c>
      <c r="D156" s="38">
        <v>0</v>
      </c>
      <c r="E156" s="37">
        <v>0</v>
      </c>
      <c r="F156" s="38">
        <v>0</v>
      </c>
      <c r="G156" s="38">
        <v>0</v>
      </c>
      <c r="H156" s="38">
        <v>0</v>
      </c>
      <c r="I156" s="41"/>
    </row>
    <row r="157" spans="1:9" ht="15.75" x14ac:dyDescent="0.25">
      <c r="A157" s="76">
        <v>6305</v>
      </c>
      <c r="B157" s="78" t="s">
        <v>162</v>
      </c>
      <c r="C157" s="40">
        <f t="shared" si="13"/>
        <v>0</v>
      </c>
      <c r="D157" s="38">
        <v>0</v>
      </c>
      <c r="E157" s="37">
        <v>0</v>
      </c>
      <c r="F157" s="38">
        <v>0</v>
      </c>
      <c r="G157" s="38">
        <v>0</v>
      </c>
      <c r="H157" s="38">
        <v>0</v>
      </c>
      <c r="I157" s="41"/>
    </row>
    <row r="158" spans="1:9" ht="15.75" x14ac:dyDescent="0.25">
      <c r="A158" s="76">
        <v>6306</v>
      </c>
      <c r="B158" s="78" t="s">
        <v>163</v>
      </c>
      <c r="C158" s="40">
        <f t="shared" si="13"/>
        <v>0</v>
      </c>
      <c r="D158" s="38">
        <v>0</v>
      </c>
      <c r="E158" s="37">
        <v>0</v>
      </c>
      <c r="F158" s="38">
        <v>0</v>
      </c>
      <c r="G158" s="38">
        <v>0</v>
      </c>
      <c r="H158" s="38">
        <v>0</v>
      </c>
      <c r="I158" s="41"/>
    </row>
    <row r="159" spans="1:9" ht="15.75" x14ac:dyDescent="0.25">
      <c r="A159" s="76">
        <v>6307</v>
      </c>
      <c r="B159" s="78" t="s">
        <v>164</v>
      </c>
      <c r="C159" s="40">
        <f t="shared" si="13"/>
        <v>0</v>
      </c>
      <c r="D159" s="38">
        <v>0</v>
      </c>
      <c r="E159" s="37">
        <v>0</v>
      </c>
      <c r="F159" s="38">
        <v>0</v>
      </c>
      <c r="G159" s="38">
        <v>0</v>
      </c>
      <c r="H159" s="38">
        <v>0</v>
      </c>
      <c r="I159" s="41"/>
    </row>
    <row r="160" spans="1:9" ht="15.75" x14ac:dyDescent="0.25">
      <c r="A160" s="76">
        <v>6308</v>
      </c>
      <c r="B160" s="78" t="s">
        <v>165</v>
      </c>
      <c r="C160" s="40">
        <f t="shared" si="13"/>
        <v>0</v>
      </c>
      <c r="D160" s="38">
        <v>0</v>
      </c>
      <c r="E160" s="37">
        <v>0</v>
      </c>
      <c r="F160" s="38">
        <v>0</v>
      </c>
      <c r="G160" s="38">
        <v>0</v>
      </c>
      <c r="H160" s="38">
        <v>0</v>
      </c>
      <c r="I160" s="41"/>
    </row>
    <row r="161" spans="1:9" ht="15.75" x14ac:dyDescent="0.25">
      <c r="A161" s="76">
        <v>6309</v>
      </c>
      <c r="B161" s="78" t="s">
        <v>166</v>
      </c>
      <c r="C161" s="40">
        <f t="shared" si="13"/>
        <v>0</v>
      </c>
      <c r="D161" s="38">
        <v>0</v>
      </c>
      <c r="E161" s="37">
        <v>0</v>
      </c>
      <c r="F161" s="38">
        <v>0</v>
      </c>
      <c r="G161" s="38">
        <v>0</v>
      </c>
      <c r="H161" s="38">
        <v>0</v>
      </c>
      <c r="I161" s="41"/>
    </row>
    <row r="162" spans="1:9" ht="15.75" x14ac:dyDescent="0.25">
      <c r="A162" s="76">
        <v>6310</v>
      </c>
      <c r="B162" s="78" t="s">
        <v>167</v>
      </c>
      <c r="C162" s="40">
        <f t="shared" si="13"/>
        <v>0</v>
      </c>
      <c r="D162" s="38">
        <v>0</v>
      </c>
      <c r="E162" s="37">
        <v>0</v>
      </c>
      <c r="F162" s="38">
        <v>0</v>
      </c>
      <c r="G162" s="38">
        <v>0</v>
      </c>
      <c r="H162" s="38">
        <v>0</v>
      </c>
      <c r="I162" s="41"/>
    </row>
    <row r="163" spans="1:9" ht="15.75" x14ac:dyDescent="0.25">
      <c r="A163" s="76">
        <v>6311</v>
      </c>
      <c r="B163" s="78" t="s">
        <v>168</v>
      </c>
      <c r="C163" s="40">
        <f t="shared" si="13"/>
        <v>0</v>
      </c>
      <c r="D163" s="38">
        <v>0</v>
      </c>
      <c r="E163" s="37">
        <v>0</v>
      </c>
      <c r="F163" s="38">
        <v>0</v>
      </c>
      <c r="G163" s="38">
        <v>0</v>
      </c>
      <c r="H163" s="38">
        <v>0</v>
      </c>
      <c r="I163" s="41"/>
    </row>
    <row r="164" spans="1:9" ht="15.75" x14ac:dyDescent="0.25">
      <c r="A164" s="76">
        <v>6312</v>
      </c>
      <c r="B164" s="78" t="s">
        <v>169</v>
      </c>
      <c r="C164" s="40">
        <f t="shared" si="13"/>
        <v>0</v>
      </c>
      <c r="D164" s="38">
        <v>0</v>
      </c>
      <c r="E164" s="37">
        <v>0</v>
      </c>
      <c r="F164" s="38">
        <v>0</v>
      </c>
      <c r="G164" s="38">
        <v>0</v>
      </c>
      <c r="H164" s="38">
        <v>0</v>
      </c>
      <c r="I164" s="42"/>
    </row>
    <row r="165" spans="1:9" ht="15.75" x14ac:dyDescent="0.25">
      <c r="A165" s="76">
        <v>6395</v>
      </c>
      <c r="B165" s="77"/>
      <c r="C165" s="79">
        <f t="shared" ref="C165:H165" si="15">SUM(C153:C164)</f>
        <v>0</v>
      </c>
      <c r="D165" s="79">
        <f t="shared" si="15"/>
        <v>0</v>
      </c>
      <c r="E165" s="79">
        <f t="shared" si="15"/>
        <v>0</v>
      </c>
      <c r="F165" s="79">
        <f t="shared" si="15"/>
        <v>0</v>
      </c>
      <c r="G165" s="79">
        <f t="shared" si="15"/>
        <v>0</v>
      </c>
      <c r="H165" s="79">
        <f t="shared" si="15"/>
        <v>0</v>
      </c>
      <c r="I165" s="42"/>
    </row>
    <row r="166" spans="1:9" ht="15.75" x14ac:dyDescent="0.25">
      <c r="A166" s="76">
        <v>6400</v>
      </c>
      <c r="B166" s="77" t="s">
        <v>170</v>
      </c>
      <c r="C166" s="40"/>
      <c r="D166" s="33"/>
      <c r="E166" s="34"/>
      <c r="F166" s="33"/>
      <c r="G166" s="33"/>
      <c r="H166" s="33"/>
      <c r="I166" s="35"/>
    </row>
    <row r="167" spans="1:9" ht="15.75" x14ac:dyDescent="0.25">
      <c r="A167" s="76">
        <v>6401</v>
      </c>
      <c r="B167" s="78" t="s">
        <v>171</v>
      </c>
      <c r="C167" s="40">
        <f t="shared" si="13"/>
        <v>0</v>
      </c>
      <c r="D167" s="38">
        <v>0</v>
      </c>
      <c r="E167" s="37">
        <v>0</v>
      </c>
      <c r="F167" s="38">
        <v>0</v>
      </c>
      <c r="G167" s="38">
        <v>0</v>
      </c>
      <c r="H167" s="38">
        <v>0</v>
      </c>
      <c r="I167" s="41"/>
    </row>
    <row r="168" spans="1:9" ht="15.75" x14ac:dyDescent="0.25">
      <c r="A168" s="76">
        <v>6402</v>
      </c>
      <c r="B168" s="78" t="s">
        <v>172</v>
      </c>
      <c r="C168" s="40">
        <f t="shared" si="13"/>
        <v>0</v>
      </c>
      <c r="D168" s="38">
        <v>0</v>
      </c>
      <c r="E168" s="37">
        <v>0</v>
      </c>
      <c r="F168" s="38">
        <v>0</v>
      </c>
      <c r="G168" s="38">
        <v>0</v>
      </c>
      <c r="H168" s="38">
        <v>0</v>
      </c>
      <c r="I168" s="41"/>
    </row>
    <row r="169" spans="1:9" ht="15.75" x14ac:dyDescent="0.25">
      <c r="A169" s="76">
        <v>6403</v>
      </c>
      <c r="B169" s="78" t="s">
        <v>173</v>
      </c>
      <c r="C169" s="40">
        <f t="shared" si="13"/>
        <v>0</v>
      </c>
      <c r="D169" s="38">
        <v>0</v>
      </c>
      <c r="E169" s="37">
        <v>0</v>
      </c>
      <c r="F169" s="38">
        <v>0</v>
      </c>
      <c r="G169" s="38">
        <v>0</v>
      </c>
      <c r="H169" s="38">
        <v>0</v>
      </c>
      <c r="I169" s="41"/>
    </row>
    <row r="170" spans="1:9" ht="15.75" x14ac:dyDescent="0.25">
      <c r="A170" s="76">
        <v>6404</v>
      </c>
      <c r="B170" s="78" t="s">
        <v>174</v>
      </c>
      <c r="C170" s="40">
        <f t="shared" si="13"/>
        <v>3778086</v>
      </c>
      <c r="D170" s="38">
        <v>12431</v>
      </c>
      <c r="E170" s="37">
        <v>2767296</v>
      </c>
      <c r="F170" s="38">
        <v>298708</v>
      </c>
      <c r="G170" s="38">
        <v>699651</v>
      </c>
      <c r="H170" s="38">
        <v>0</v>
      </c>
      <c r="I170" s="41"/>
    </row>
    <row r="171" spans="1:9" ht="15.75" x14ac:dyDescent="0.25">
      <c r="A171" s="76">
        <v>6405</v>
      </c>
      <c r="B171" s="78" t="s">
        <v>175</v>
      </c>
      <c r="C171" s="40">
        <f t="shared" si="13"/>
        <v>13300</v>
      </c>
      <c r="D171" s="38">
        <v>95</v>
      </c>
      <c r="E171" s="37">
        <v>13205</v>
      </c>
      <c r="F171" s="38">
        <v>0</v>
      </c>
      <c r="G171" s="38">
        <v>0</v>
      </c>
      <c r="H171" s="38">
        <v>0</v>
      </c>
      <c r="I171" s="41"/>
    </row>
    <row r="172" spans="1:9" ht="15.75" x14ac:dyDescent="0.25">
      <c r="A172" s="76">
        <v>6406</v>
      </c>
      <c r="B172" s="78" t="s">
        <v>176</v>
      </c>
      <c r="C172" s="40">
        <f t="shared" si="13"/>
        <v>0</v>
      </c>
      <c r="D172" s="38">
        <v>0</v>
      </c>
      <c r="E172" s="37">
        <v>0</v>
      </c>
      <c r="F172" s="38">
        <v>0</v>
      </c>
      <c r="G172" s="38">
        <v>0</v>
      </c>
      <c r="H172" s="38">
        <v>0</v>
      </c>
      <c r="I172" s="41"/>
    </row>
    <row r="173" spans="1:9" ht="15.75" x14ac:dyDescent="0.25">
      <c r="A173" s="76">
        <v>6495</v>
      </c>
      <c r="B173" s="77"/>
      <c r="C173" s="79">
        <f t="shared" ref="C173:H173" si="16">SUM(C167:C172)</f>
        <v>3791386</v>
      </c>
      <c r="D173" s="79">
        <f t="shared" si="16"/>
        <v>12526</v>
      </c>
      <c r="E173" s="79">
        <f t="shared" si="16"/>
        <v>2780501</v>
      </c>
      <c r="F173" s="79">
        <f t="shared" si="16"/>
        <v>298708</v>
      </c>
      <c r="G173" s="79">
        <f t="shared" si="16"/>
        <v>699651</v>
      </c>
      <c r="H173" s="79">
        <f t="shared" si="16"/>
        <v>0</v>
      </c>
      <c r="I173" s="42"/>
    </row>
    <row r="174" spans="1:9" ht="15.75" x14ac:dyDescent="0.25">
      <c r="A174" s="76">
        <v>6500</v>
      </c>
      <c r="B174" s="77" t="s">
        <v>177</v>
      </c>
      <c r="C174" s="40"/>
      <c r="D174" s="33"/>
      <c r="E174" s="34"/>
      <c r="F174" s="33"/>
      <c r="G174" s="33"/>
      <c r="H174" s="33"/>
      <c r="I174" s="35"/>
    </row>
    <row r="175" spans="1:9" ht="15.75" x14ac:dyDescent="0.25">
      <c r="A175" s="76">
        <v>6501</v>
      </c>
      <c r="B175" s="78" t="s">
        <v>178</v>
      </c>
      <c r="C175" s="40">
        <f t="shared" si="13"/>
        <v>0</v>
      </c>
      <c r="D175" s="38">
        <v>0</v>
      </c>
      <c r="E175" s="37">
        <v>0</v>
      </c>
      <c r="F175" s="38">
        <v>0</v>
      </c>
      <c r="G175" s="38">
        <v>0</v>
      </c>
      <c r="H175" s="38">
        <v>0</v>
      </c>
      <c r="I175" s="41"/>
    </row>
    <row r="176" spans="1:9" ht="15.75" x14ac:dyDescent="0.25">
      <c r="A176" s="76">
        <v>6502</v>
      </c>
      <c r="B176" s="78" t="s">
        <v>179</v>
      </c>
      <c r="C176" s="40">
        <f t="shared" si="13"/>
        <v>0</v>
      </c>
      <c r="D176" s="38">
        <v>0</v>
      </c>
      <c r="E176" s="37">
        <v>0</v>
      </c>
      <c r="F176" s="38">
        <v>0</v>
      </c>
      <c r="G176" s="38">
        <v>0</v>
      </c>
      <c r="H176" s="38">
        <v>0</v>
      </c>
      <c r="I176" s="41"/>
    </row>
    <row r="177" spans="1:9" ht="15.75" x14ac:dyDescent="0.25">
      <c r="A177" s="76">
        <v>6503</v>
      </c>
      <c r="B177" s="78" t="s">
        <v>180</v>
      </c>
      <c r="C177" s="40">
        <f t="shared" si="13"/>
        <v>0</v>
      </c>
      <c r="D177" s="38">
        <v>0</v>
      </c>
      <c r="E177" s="37">
        <v>0</v>
      </c>
      <c r="F177" s="38">
        <v>0</v>
      </c>
      <c r="G177" s="38">
        <v>0</v>
      </c>
      <c r="H177" s="38">
        <v>0</v>
      </c>
      <c r="I177" s="41"/>
    </row>
    <row r="178" spans="1:9" ht="15.75" x14ac:dyDescent="0.25">
      <c r="A178" s="76">
        <v>6504</v>
      </c>
      <c r="B178" s="78" t="s">
        <v>181</v>
      </c>
      <c r="C178" s="40">
        <f t="shared" si="13"/>
        <v>0</v>
      </c>
      <c r="D178" s="38">
        <v>0</v>
      </c>
      <c r="E178" s="37">
        <v>0</v>
      </c>
      <c r="F178" s="38">
        <v>0</v>
      </c>
      <c r="G178" s="38">
        <v>0</v>
      </c>
      <c r="H178" s="38">
        <v>0</v>
      </c>
      <c r="I178" s="41"/>
    </row>
    <row r="179" spans="1:9" ht="15.75" x14ac:dyDescent="0.25">
      <c r="A179" s="76">
        <v>6505</v>
      </c>
      <c r="B179" s="78" t="s">
        <v>182</v>
      </c>
      <c r="C179" s="40">
        <f t="shared" si="13"/>
        <v>0</v>
      </c>
      <c r="D179" s="38">
        <v>0</v>
      </c>
      <c r="E179" s="37">
        <v>0</v>
      </c>
      <c r="F179" s="38">
        <v>0</v>
      </c>
      <c r="G179" s="38">
        <v>0</v>
      </c>
      <c r="H179" s="38">
        <v>0</v>
      </c>
      <c r="I179" s="41"/>
    </row>
    <row r="180" spans="1:9" ht="15.75" x14ac:dyDescent="0.25">
      <c r="A180" s="76">
        <v>6506</v>
      </c>
      <c r="B180" s="78" t="s">
        <v>183</v>
      </c>
      <c r="C180" s="40">
        <f t="shared" si="13"/>
        <v>0</v>
      </c>
      <c r="D180" s="38">
        <v>0</v>
      </c>
      <c r="E180" s="37">
        <v>0</v>
      </c>
      <c r="F180" s="38">
        <v>0</v>
      </c>
      <c r="G180" s="38">
        <v>0</v>
      </c>
      <c r="H180" s="38">
        <v>0</v>
      </c>
      <c r="I180" s="41"/>
    </row>
    <row r="181" spans="1:9" ht="15.75" x14ac:dyDescent="0.25">
      <c r="A181" s="76">
        <v>6507</v>
      </c>
      <c r="B181" s="78" t="s">
        <v>184</v>
      </c>
      <c r="C181" s="40">
        <f t="shared" si="13"/>
        <v>0</v>
      </c>
      <c r="D181" s="38">
        <v>0</v>
      </c>
      <c r="E181" s="37">
        <v>0</v>
      </c>
      <c r="F181" s="38">
        <v>0</v>
      </c>
      <c r="G181" s="38">
        <v>0</v>
      </c>
      <c r="H181" s="38">
        <v>0</v>
      </c>
      <c r="I181" s="41"/>
    </row>
    <row r="182" spans="1:9" ht="15.75" x14ac:dyDescent="0.25">
      <c r="A182" s="76">
        <v>6508</v>
      </c>
      <c r="B182" s="78" t="s">
        <v>185</v>
      </c>
      <c r="C182" s="40">
        <f t="shared" si="13"/>
        <v>1325567</v>
      </c>
      <c r="D182" s="38">
        <v>11311</v>
      </c>
      <c r="E182" s="37">
        <v>536040</v>
      </c>
      <c r="F182" s="38">
        <v>238870</v>
      </c>
      <c r="G182" s="38">
        <v>528720</v>
      </c>
      <c r="H182" s="38">
        <v>10626</v>
      </c>
      <c r="I182" s="41"/>
    </row>
    <row r="183" spans="1:9" ht="15.75" x14ac:dyDescent="0.25">
      <c r="A183" s="76">
        <v>6509</v>
      </c>
      <c r="B183" s="78" t="s">
        <v>186</v>
      </c>
      <c r="C183" s="40">
        <f t="shared" si="13"/>
        <v>0</v>
      </c>
      <c r="D183" s="38">
        <v>0</v>
      </c>
      <c r="E183" s="37">
        <v>0</v>
      </c>
      <c r="F183" s="38">
        <v>0</v>
      </c>
      <c r="G183" s="38">
        <v>0</v>
      </c>
      <c r="H183" s="38">
        <v>0</v>
      </c>
      <c r="I183" s="41"/>
    </row>
    <row r="184" spans="1:9" ht="15.75" x14ac:dyDescent="0.25">
      <c r="A184" s="76">
        <v>6510</v>
      </c>
      <c r="B184" s="78" t="s">
        <v>318</v>
      </c>
      <c r="C184" s="40">
        <f t="shared" si="13"/>
        <v>0</v>
      </c>
      <c r="D184" s="38">
        <v>0</v>
      </c>
      <c r="E184" s="37">
        <v>0</v>
      </c>
      <c r="F184" s="38">
        <v>0</v>
      </c>
      <c r="G184" s="38">
        <v>0</v>
      </c>
      <c r="H184" s="38">
        <v>0</v>
      </c>
      <c r="I184" s="41"/>
    </row>
    <row r="185" spans="1:9" ht="15.75" x14ac:dyDescent="0.25">
      <c r="A185" s="76">
        <v>6511</v>
      </c>
      <c r="B185" s="78" t="s">
        <v>188</v>
      </c>
      <c r="C185" s="40">
        <f t="shared" si="13"/>
        <v>0</v>
      </c>
      <c r="D185" s="38">
        <v>0</v>
      </c>
      <c r="E185" s="37">
        <v>0</v>
      </c>
      <c r="F185" s="38">
        <v>0</v>
      </c>
      <c r="G185" s="38">
        <v>0</v>
      </c>
      <c r="H185" s="38">
        <v>0</v>
      </c>
      <c r="I185" s="41"/>
    </row>
    <row r="186" spans="1:9" ht="15.75" x14ac:dyDescent="0.25">
      <c r="A186" s="76">
        <v>6595</v>
      </c>
      <c r="B186" s="77"/>
      <c r="C186" s="79">
        <f t="shared" ref="C186:H186" si="17">SUM(C175:C185)</f>
        <v>1325567</v>
      </c>
      <c r="D186" s="79">
        <f t="shared" si="17"/>
        <v>11311</v>
      </c>
      <c r="E186" s="79">
        <f t="shared" si="17"/>
        <v>536040</v>
      </c>
      <c r="F186" s="79">
        <f t="shared" si="17"/>
        <v>238870</v>
      </c>
      <c r="G186" s="79">
        <f t="shared" si="17"/>
        <v>528720</v>
      </c>
      <c r="H186" s="79">
        <f t="shared" si="17"/>
        <v>10626</v>
      </c>
      <c r="I186" s="42"/>
    </row>
    <row r="187" spans="1:9" ht="15.75" x14ac:dyDescent="0.25">
      <c r="A187" s="76">
        <v>6600</v>
      </c>
      <c r="B187" s="77" t="s">
        <v>189</v>
      </c>
      <c r="C187" s="40"/>
      <c r="D187" s="33"/>
      <c r="E187" s="34"/>
      <c r="F187" s="33"/>
      <c r="G187" s="33"/>
      <c r="H187" s="33"/>
      <c r="I187" s="35"/>
    </row>
    <row r="188" spans="1:9" ht="15.75" x14ac:dyDescent="0.25">
      <c r="A188" s="76">
        <v>6601</v>
      </c>
      <c r="B188" s="78" t="s">
        <v>190</v>
      </c>
      <c r="C188" s="40">
        <f t="shared" si="13"/>
        <v>0</v>
      </c>
      <c r="D188" s="38">
        <v>0</v>
      </c>
      <c r="E188" s="37">
        <v>0</v>
      </c>
      <c r="F188" s="38">
        <v>0</v>
      </c>
      <c r="G188" s="38">
        <v>0</v>
      </c>
      <c r="H188" s="38">
        <v>0</v>
      </c>
      <c r="I188" s="41"/>
    </row>
    <row r="189" spans="1:9" ht="15.75" x14ac:dyDescent="0.25">
      <c r="A189" s="76">
        <v>6602</v>
      </c>
      <c r="B189" s="78" t="s">
        <v>191</v>
      </c>
      <c r="C189" s="40">
        <f t="shared" si="13"/>
        <v>0</v>
      </c>
      <c r="D189" s="38">
        <v>0</v>
      </c>
      <c r="E189" s="37">
        <v>0</v>
      </c>
      <c r="F189" s="38">
        <v>0</v>
      </c>
      <c r="G189" s="38">
        <v>0</v>
      </c>
      <c r="H189" s="38">
        <v>0</v>
      </c>
      <c r="I189" s="41"/>
    </row>
    <row r="190" spans="1:9" ht="15.75" x14ac:dyDescent="0.25">
      <c r="A190" s="76">
        <v>6603</v>
      </c>
      <c r="B190" s="78" t="s">
        <v>192</v>
      </c>
      <c r="C190" s="40">
        <f t="shared" si="13"/>
        <v>0</v>
      </c>
      <c r="D190" s="38">
        <v>0</v>
      </c>
      <c r="E190" s="37">
        <v>0</v>
      </c>
      <c r="F190" s="38">
        <v>0</v>
      </c>
      <c r="G190" s="38">
        <v>0</v>
      </c>
      <c r="H190" s="38">
        <v>0</v>
      </c>
      <c r="I190" s="41"/>
    </row>
    <row r="191" spans="1:9" ht="15.75" x14ac:dyDescent="0.25">
      <c r="A191" s="76">
        <v>6604</v>
      </c>
      <c r="B191" s="78" t="s">
        <v>193</v>
      </c>
      <c r="C191" s="40">
        <f t="shared" si="13"/>
        <v>0</v>
      </c>
      <c r="D191" s="38">
        <v>0</v>
      </c>
      <c r="E191" s="37">
        <v>0</v>
      </c>
      <c r="F191" s="38">
        <v>0</v>
      </c>
      <c r="G191" s="38">
        <v>0</v>
      </c>
      <c r="H191" s="38">
        <v>0</v>
      </c>
      <c r="I191" s="41"/>
    </row>
    <row r="192" spans="1:9" ht="15.75" x14ac:dyDescent="0.25">
      <c r="A192" s="76">
        <v>6605</v>
      </c>
      <c r="B192" s="78" t="s">
        <v>194</v>
      </c>
      <c r="C192" s="40">
        <f t="shared" si="13"/>
        <v>0</v>
      </c>
      <c r="D192" s="38">
        <v>0</v>
      </c>
      <c r="E192" s="37">
        <v>0</v>
      </c>
      <c r="F192" s="38">
        <v>0</v>
      </c>
      <c r="G192" s="38">
        <v>0</v>
      </c>
      <c r="H192" s="38">
        <v>0</v>
      </c>
      <c r="I192" s="41"/>
    </row>
    <row r="193" spans="1:9" ht="15.75" x14ac:dyDescent="0.25">
      <c r="A193" s="76">
        <v>6606</v>
      </c>
      <c r="B193" s="78" t="s">
        <v>195</v>
      </c>
      <c r="C193" s="40">
        <f t="shared" si="13"/>
        <v>0</v>
      </c>
      <c r="D193" s="38">
        <v>0</v>
      </c>
      <c r="E193" s="37">
        <v>0</v>
      </c>
      <c r="F193" s="38">
        <v>0</v>
      </c>
      <c r="G193" s="38">
        <v>0</v>
      </c>
      <c r="H193" s="38">
        <v>0</v>
      </c>
      <c r="I193" s="41"/>
    </row>
    <row r="194" spans="1:9" ht="15.75" x14ac:dyDescent="0.25">
      <c r="A194" s="76">
        <v>6607</v>
      </c>
      <c r="B194" s="78" t="s">
        <v>196</v>
      </c>
      <c r="C194" s="40">
        <f t="shared" si="13"/>
        <v>0</v>
      </c>
      <c r="D194" s="38">
        <v>0</v>
      </c>
      <c r="E194" s="37">
        <v>0</v>
      </c>
      <c r="F194" s="38">
        <v>0</v>
      </c>
      <c r="G194" s="38">
        <v>0</v>
      </c>
      <c r="H194" s="38">
        <v>0</v>
      </c>
      <c r="I194" s="41"/>
    </row>
    <row r="195" spans="1:9" ht="15.75" x14ac:dyDescent="0.25">
      <c r="A195" s="76">
        <v>6608</v>
      </c>
      <c r="B195" s="78" t="s">
        <v>197</v>
      </c>
      <c r="C195" s="40">
        <f t="shared" si="13"/>
        <v>0</v>
      </c>
      <c r="D195" s="38">
        <v>0</v>
      </c>
      <c r="E195" s="37">
        <v>0</v>
      </c>
      <c r="F195" s="38">
        <v>0</v>
      </c>
      <c r="G195" s="38">
        <v>0</v>
      </c>
      <c r="H195" s="38">
        <v>0</v>
      </c>
      <c r="I195" s="41"/>
    </row>
    <row r="196" spans="1:9" ht="15.75" x14ac:dyDescent="0.25">
      <c r="A196" s="76">
        <v>6609</v>
      </c>
      <c r="B196" s="78" t="s">
        <v>198</v>
      </c>
      <c r="C196" s="40">
        <f t="shared" si="13"/>
        <v>0</v>
      </c>
      <c r="D196" s="38">
        <v>0</v>
      </c>
      <c r="E196" s="37">
        <v>0</v>
      </c>
      <c r="F196" s="38">
        <v>0</v>
      </c>
      <c r="G196" s="38">
        <v>0</v>
      </c>
      <c r="H196" s="38">
        <v>0</v>
      </c>
      <c r="I196" s="41"/>
    </row>
    <row r="197" spans="1:9" ht="15.75" x14ac:dyDescent="0.25">
      <c r="A197" s="76">
        <v>6610</v>
      </c>
      <c r="B197" s="78" t="s">
        <v>199</v>
      </c>
      <c r="C197" s="40">
        <f t="shared" si="13"/>
        <v>0</v>
      </c>
      <c r="D197" s="38">
        <v>0</v>
      </c>
      <c r="E197" s="37">
        <v>0</v>
      </c>
      <c r="F197" s="38">
        <v>0</v>
      </c>
      <c r="G197" s="38">
        <v>0</v>
      </c>
      <c r="H197" s="38">
        <v>0</v>
      </c>
      <c r="I197" s="41"/>
    </row>
    <row r="198" spans="1:9" ht="15.75" x14ac:dyDescent="0.25">
      <c r="A198" s="76">
        <v>6611</v>
      </c>
      <c r="B198" s="78" t="s">
        <v>200</v>
      </c>
      <c r="C198" s="40">
        <f t="shared" si="13"/>
        <v>0</v>
      </c>
      <c r="D198" s="38">
        <v>0</v>
      </c>
      <c r="E198" s="37">
        <v>0</v>
      </c>
      <c r="F198" s="38">
        <v>0</v>
      </c>
      <c r="G198" s="38">
        <v>0</v>
      </c>
      <c r="H198" s="38">
        <v>0</v>
      </c>
      <c r="I198" s="41"/>
    </row>
    <row r="199" spans="1:9" ht="15.75" x14ac:dyDescent="0.25">
      <c r="A199" s="76">
        <v>6612</v>
      </c>
      <c r="B199" s="78" t="s">
        <v>201</v>
      </c>
      <c r="C199" s="40">
        <f t="shared" si="13"/>
        <v>0</v>
      </c>
      <c r="D199" s="38">
        <v>0</v>
      </c>
      <c r="E199" s="37">
        <v>0</v>
      </c>
      <c r="F199" s="38">
        <v>0</v>
      </c>
      <c r="G199" s="38">
        <v>0</v>
      </c>
      <c r="H199" s="38">
        <v>0</v>
      </c>
      <c r="I199" s="41"/>
    </row>
    <row r="200" spans="1:9" ht="15.75" x14ac:dyDescent="0.25">
      <c r="A200" s="76">
        <v>6613</v>
      </c>
      <c r="B200" s="78" t="s">
        <v>202</v>
      </c>
      <c r="C200" s="40">
        <f t="shared" si="13"/>
        <v>0</v>
      </c>
      <c r="D200" s="38">
        <v>0</v>
      </c>
      <c r="E200" s="37">
        <v>0</v>
      </c>
      <c r="F200" s="38">
        <v>0</v>
      </c>
      <c r="G200" s="38">
        <v>0</v>
      </c>
      <c r="H200" s="38">
        <v>0</v>
      </c>
      <c r="I200" s="41"/>
    </row>
    <row r="201" spans="1:9" ht="15.75" x14ac:dyDescent="0.25">
      <c r="A201" s="76">
        <v>6614</v>
      </c>
      <c r="B201" s="78" t="s">
        <v>203</v>
      </c>
      <c r="C201" s="40">
        <f t="shared" si="13"/>
        <v>0</v>
      </c>
      <c r="D201" s="38">
        <v>0</v>
      </c>
      <c r="E201" s="37">
        <v>0</v>
      </c>
      <c r="F201" s="38">
        <v>0</v>
      </c>
      <c r="G201" s="38">
        <v>0</v>
      </c>
      <c r="H201" s="38">
        <v>0</v>
      </c>
      <c r="I201" s="41"/>
    </row>
    <row r="202" spans="1:9" ht="15.75" x14ac:dyDescent="0.25">
      <c r="A202" s="76">
        <v>6615</v>
      </c>
      <c r="B202" s="78" t="s">
        <v>204</v>
      </c>
      <c r="C202" s="40">
        <f t="shared" si="13"/>
        <v>0</v>
      </c>
      <c r="D202" s="38">
        <v>0</v>
      </c>
      <c r="E202" s="37">
        <v>0</v>
      </c>
      <c r="F202" s="38">
        <v>0</v>
      </c>
      <c r="G202" s="38">
        <v>0</v>
      </c>
      <c r="H202" s="38">
        <v>0</v>
      </c>
      <c r="I202" s="41"/>
    </row>
    <row r="203" spans="1:9" ht="15.75" x14ac:dyDescent="0.25">
      <c r="A203" s="76">
        <v>6616</v>
      </c>
      <c r="B203" s="78" t="s">
        <v>205</v>
      </c>
      <c r="C203" s="40">
        <f t="shared" si="13"/>
        <v>0</v>
      </c>
      <c r="D203" s="38">
        <v>0</v>
      </c>
      <c r="E203" s="37">
        <v>0</v>
      </c>
      <c r="F203" s="38">
        <v>0</v>
      </c>
      <c r="G203" s="38">
        <v>0</v>
      </c>
      <c r="H203" s="38">
        <v>0</v>
      </c>
      <c r="I203" s="41"/>
    </row>
    <row r="204" spans="1:9" ht="15.75" x14ac:dyDescent="0.25">
      <c r="A204" s="76">
        <v>6617</v>
      </c>
      <c r="B204" s="78" t="s">
        <v>206</v>
      </c>
      <c r="C204" s="40">
        <f t="shared" si="13"/>
        <v>0</v>
      </c>
      <c r="D204" s="38">
        <v>0</v>
      </c>
      <c r="E204" s="37">
        <v>0</v>
      </c>
      <c r="F204" s="38">
        <v>0</v>
      </c>
      <c r="G204" s="38">
        <v>0</v>
      </c>
      <c r="H204" s="38">
        <v>0</v>
      </c>
      <c r="I204" s="41"/>
    </row>
    <row r="205" spans="1:9" ht="15.75" x14ac:dyDescent="0.25">
      <c r="A205" s="76">
        <v>6618</v>
      </c>
      <c r="B205" s="78" t="s">
        <v>207</v>
      </c>
      <c r="C205" s="40">
        <f t="shared" ref="C205:C268" si="18">+D205+E205+F205+G205+H205</f>
        <v>2669</v>
      </c>
      <c r="D205" s="38">
        <v>0</v>
      </c>
      <c r="E205" s="37">
        <v>390</v>
      </c>
      <c r="F205" s="38">
        <v>246</v>
      </c>
      <c r="G205" s="38">
        <v>2033</v>
      </c>
      <c r="H205" s="38">
        <v>0</v>
      </c>
      <c r="I205" s="41"/>
    </row>
    <row r="206" spans="1:9" ht="15.75" x14ac:dyDescent="0.25">
      <c r="A206" s="76">
        <v>6695</v>
      </c>
      <c r="B206" s="77"/>
      <c r="C206" s="79">
        <f t="shared" ref="C206:H206" si="19">SUM(C188:C205)</f>
        <v>2669</v>
      </c>
      <c r="D206" s="79">
        <f t="shared" si="19"/>
        <v>0</v>
      </c>
      <c r="E206" s="79">
        <f t="shared" si="19"/>
        <v>390</v>
      </c>
      <c r="F206" s="79">
        <f t="shared" si="19"/>
        <v>246</v>
      </c>
      <c r="G206" s="79">
        <f t="shared" si="19"/>
        <v>2033</v>
      </c>
      <c r="H206" s="79">
        <f t="shared" si="19"/>
        <v>0</v>
      </c>
      <c r="I206" s="41"/>
    </row>
    <row r="207" spans="1:9" ht="15.75" x14ac:dyDescent="0.25">
      <c r="A207" s="76">
        <v>6700</v>
      </c>
      <c r="B207" s="77" t="s">
        <v>208</v>
      </c>
      <c r="C207" s="40"/>
      <c r="D207" s="33"/>
      <c r="E207" s="34"/>
      <c r="F207" s="33"/>
      <c r="G207" s="33"/>
      <c r="H207" s="33"/>
      <c r="I207" s="35"/>
    </row>
    <row r="208" spans="1:9" ht="15.75" x14ac:dyDescent="0.25">
      <c r="A208" s="76">
        <v>6701</v>
      </c>
      <c r="B208" s="78" t="s">
        <v>209</v>
      </c>
      <c r="C208" s="40">
        <f t="shared" si="18"/>
        <v>0</v>
      </c>
      <c r="D208" s="38">
        <v>0</v>
      </c>
      <c r="E208" s="37">
        <v>0</v>
      </c>
      <c r="F208" s="38">
        <v>0</v>
      </c>
      <c r="G208" s="38">
        <v>0</v>
      </c>
      <c r="H208" s="38">
        <v>0</v>
      </c>
      <c r="I208" s="41"/>
    </row>
    <row r="209" spans="1:9" ht="15.75" x14ac:dyDescent="0.25">
      <c r="A209" s="76">
        <v>6702</v>
      </c>
      <c r="B209" s="78" t="s">
        <v>210</v>
      </c>
      <c r="C209" s="40">
        <f t="shared" si="18"/>
        <v>0</v>
      </c>
      <c r="D209" s="38">
        <v>0</v>
      </c>
      <c r="E209" s="37">
        <v>0</v>
      </c>
      <c r="F209" s="38">
        <v>0</v>
      </c>
      <c r="G209" s="38">
        <v>0</v>
      </c>
      <c r="H209" s="38">
        <v>0</v>
      </c>
      <c r="I209" s="41"/>
    </row>
    <row r="210" spans="1:9" ht="15.75" x14ac:dyDescent="0.25">
      <c r="A210" s="76">
        <v>6703</v>
      </c>
      <c r="B210" s="78" t="s">
        <v>211</v>
      </c>
      <c r="C210" s="40">
        <f t="shared" si="18"/>
        <v>0</v>
      </c>
      <c r="D210" s="38">
        <v>0</v>
      </c>
      <c r="E210" s="37">
        <v>0</v>
      </c>
      <c r="F210" s="38">
        <v>0</v>
      </c>
      <c r="G210" s="38">
        <v>0</v>
      </c>
      <c r="H210" s="38">
        <v>0</v>
      </c>
      <c r="I210" s="41"/>
    </row>
    <row r="211" spans="1:9" ht="15.75" x14ac:dyDescent="0.25">
      <c r="A211" s="76">
        <v>6704</v>
      </c>
      <c r="B211" s="78" t="s">
        <v>212</v>
      </c>
      <c r="C211" s="40">
        <f t="shared" si="18"/>
        <v>0</v>
      </c>
      <c r="D211" s="38">
        <v>0</v>
      </c>
      <c r="E211" s="37">
        <v>0</v>
      </c>
      <c r="F211" s="38">
        <v>0</v>
      </c>
      <c r="G211" s="38">
        <v>0</v>
      </c>
      <c r="H211" s="38">
        <v>0</v>
      </c>
      <c r="I211" s="41"/>
    </row>
    <row r="212" spans="1:9" ht="15.75" x14ac:dyDescent="0.25">
      <c r="A212" s="76">
        <v>6705</v>
      </c>
      <c r="B212" s="78" t="s">
        <v>213</v>
      </c>
      <c r="C212" s="40">
        <f t="shared" si="18"/>
        <v>0</v>
      </c>
      <c r="D212" s="38">
        <v>0</v>
      </c>
      <c r="E212" s="37">
        <v>0</v>
      </c>
      <c r="F212" s="38">
        <v>0</v>
      </c>
      <c r="G212" s="38">
        <v>0</v>
      </c>
      <c r="H212" s="38">
        <v>0</v>
      </c>
      <c r="I212" s="41"/>
    </row>
    <row r="213" spans="1:9" ht="15.75" x14ac:dyDescent="0.25">
      <c r="A213" s="76">
        <v>6706</v>
      </c>
      <c r="B213" s="78" t="s">
        <v>214</v>
      </c>
      <c r="C213" s="40">
        <f t="shared" si="18"/>
        <v>0</v>
      </c>
      <c r="D213" s="38">
        <v>0</v>
      </c>
      <c r="E213" s="37">
        <v>0</v>
      </c>
      <c r="F213" s="38">
        <v>0</v>
      </c>
      <c r="G213" s="38">
        <v>0</v>
      </c>
      <c r="H213" s="38">
        <v>0</v>
      </c>
      <c r="I213" s="41"/>
    </row>
    <row r="214" spans="1:9" ht="15.75" x14ac:dyDescent="0.25">
      <c r="A214" s="76">
        <v>6707</v>
      </c>
      <c r="B214" s="78" t="s">
        <v>215</v>
      </c>
      <c r="C214" s="40">
        <f t="shared" si="18"/>
        <v>0</v>
      </c>
      <c r="D214" s="38">
        <v>0</v>
      </c>
      <c r="E214" s="37">
        <v>0</v>
      </c>
      <c r="F214" s="38">
        <v>0</v>
      </c>
      <c r="G214" s="38">
        <v>0</v>
      </c>
      <c r="H214" s="38">
        <v>0</v>
      </c>
      <c r="I214" s="41"/>
    </row>
    <row r="215" spans="1:9" ht="15.75" x14ac:dyDescent="0.25">
      <c r="A215" s="76">
        <v>6795</v>
      </c>
      <c r="B215" s="77"/>
      <c r="C215" s="79">
        <f t="shared" ref="C215:H215" si="20">SUM(C208:C214)</f>
        <v>0</v>
      </c>
      <c r="D215" s="79">
        <f t="shared" si="20"/>
        <v>0</v>
      </c>
      <c r="E215" s="79">
        <f t="shared" si="20"/>
        <v>0</v>
      </c>
      <c r="F215" s="79">
        <f t="shared" si="20"/>
        <v>0</v>
      </c>
      <c r="G215" s="79">
        <f t="shared" si="20"/>
        <v>0</v>
      </c>
      <c r="H215" s="79">
        <f t="shared" si="20"/>
        <v>0</v>
      </c>
      <c r="I215" s="42"/>
    </row>
    <row r="216" spans="1:9" ht="15.75" x14ac:dyDescent="0.25">
      <c r="A216" s="76">
        <v>6800</v>
      </c>
      <c r="B216" s="77" t="s">
        <v>216</v>
      </c>
      <c r="C216" s="40"/>
      <c r="D216" s="33"/>
      <c r="E216" s="34"/>
      <c r="F216" s="33"/>
      <c r="G216" s="33"/>
      <c r="H216" s="33"/>
      <c r="I216" s="35"/>
    </row>
    <row r="217" spans="1:9" ht="15.75" x14ac:dyDescent="0.25">
      <c r="A217" s="76">
        <v>6801</v>
      </c>
      <c r="B217" s="78" t="s">
        <v>217</v>
      </c>
      <c r="C217" s="40">
        <f t="shared" si="18"/>
        <v>0</v>
      </c>
      <c r="D217" s="38">
        <v>0</v>
      </c>
      <c r="E217" s="37">
        <v>0</v>
      </c>
      <c r="F217" s="38">
        <v>0</v>
      </c>
      <c r="G217" s="38">
        <v>0</v>
      </c>
      <c r="H217" s="38">
        <v>0</v>
      </c>
      <c r="I217" s="41"/>
    </row>
    <row r="218" spans="1:9" ht="15.75" x14ac:dyDescent="0.25">
      <c r="A218" s="76">
        <v>6802</v>
      </c>
      <c r="B218" s="78" t="s">
        <v>65</v>
      </c>
      <c r="C218" s="40">
        <f t="shared" si="18"/>
        <v>852</v>
      </c>
      <c r="D218" s="38">
        <v>21</v>
      </c>
      <c r="E218" s="37">
        <v>826</v>
      </c>
      <c r="F218" s="38">
        <v>0</v>
      </c>
      <c r="G218" s="38">
        <v>5</v>
      </c>
      <c r="H218" s="38">
        <v>0</v>
      </c>
      <c r="I218" s="41"/>
    </row>
    <row r="219" spans="1:9" ht="15.75" x14ac:dyDescent="0.25">
      <c r="A219" s="76">
        <v>6803</v>
      </c>
      <c r="B219" s="78" t="s">
        <v>319</v>
      </c>
      <c r="C219" s="40">
        <f t="shared" si="18"/>
        <v>0</v>
      </c>
      <c r="D219" s="38">
        <v>0</v>
      </c>
      <c r="E219" s="37">
        <v>0</v>
      </c>
      <c r="F219" s="38">
        <v>0</v>
      </c>
      <c r="G219" s="38">
        <v>0</v>
      </c>
      <c r="H219" s="38">
        <v>0</v>
      </c>
      <c r="I219" s="41"/>
    </row>
    <row r="220" spans="1:9" ht="15.75" x14ac:dyDescent="0.25">
      <c r="A220" s="76">
        <v>6804</v>
      </c>
      <c r="B220" s="78" t="s">
        <v>320</v>
      </c>
      <c r="C220" s="40">
        <f t="shared" si="18"/>
        <v>0</v>
      </c>
      <c r="D220" s="38">
        <v>0</v>
      </c>
      <c r="E220" s="37">
        <v>0</v>
      </c>
      <c r="F220" s="38">
        <v>0</v>
      </c>
      <c r="G220" s="38">
        <v>0</v>
      </c>
      <c r="H220" s="38">
        <v>0</v>
      </c>
      <c r="I220" s="41"/>
    </row>
    <row r="221" spans="1:9" ht="15.75" x14ac:dyDescent="0.25">
      <c r="A221" s="76">
        <v>6805</v>
      </c>
      <c r="B221" s="78" t="s">
        <v>218</v>
      </c>
      <c r="C221" s="40">
        <f t="shared" si="18"/>
        <v>0</v>
      </c>
      <c r="D221" s="38">
        <v>0</v>
      </c>
      <c r="E221" s="37">
        <v>0</v>
      </c>
      <c r="F221" s="38">
        <v>0</v>
      </c>
      <c r="G221" s="38">
        <v>0</v>
      </c>
      <c r="H221" s="38">
        <v>0</v>
      </c>
      <c r="I221" s="41"/>
    </row>
    <row r="222" spans="1:9" ht="15.75" x14ac:dyDescent="0.25">
      <c r="A222" s="76">
        <v>6806</v>
      </c>
      <c r="B222" s="78" t="s">
        <v>219</v>
      </c>
      <c r="C222" s="40">
        <f t="shared" si="18"/>
        <v>1734237</v>
      </c>
      <c r="D222" s="38">
        <v>6942</v>
      </c>
      <c r="E222" s="37">
        <v>1457368</v>
      </c>
      <c r="F222" s="38">
        <v>72389</v>
      </c>
      <c r="G222" s="38">
        <v>193976</v>
      </c>
      <c r="H222" s="38">
        <v>3562</v>
      </c>
      <c r="I222" s="41"/>
    </row>
    <row r="223" spans="1:9" ht="15.75" x14ac:dyDescent="0.25">
      <c r="A223" s="76">
        <v>6807</v>
      </c>
      <c r="B223" s="78" t="s">
        <v>321</v>
      </c>
      <c r="C223" s="40">
        <f t="shared" si="18"/>
        <v>0</v>
      </c>
      <c r="D223" s="38">
        <v>0</v>
      </c>
      <c r="E223" s="37">
        <v>0</v>
      </c>
      <c r="F223" s="38">
        <v>0</v>
      </c>
      <c r="G223" s="38">
        <v>0</v>
      </c>
      <c r="H223" s="38">
        <v>0</v>
      </c>
      <c r="I223" s="41"/>
    </row>
    <row r="224" spans="1:9" ht="15.75" x14ac:dyDescent="0.25">
      <c r="A224" s="76">
        <v>6808</v>
      </c>
      <c r="B224" s="78" t="s">
        <v>220</v>
      </c>
      <c r="C224" s="40">
        <f t="shared" si="18"/>
        <v>0</v>
      </c>
      <c r="D224" s="38">
        <v>0</v>
      </c>
      <c r="E224" s="37">
        <v>0</v>
      </c>
      <c r="F224" s="38">
        <v>0</v>
      </c>
      <c r="G224" s="38">
        <v>0</v>
      </c>
      <c r="H224" s="38">
        <v>0</v>
      </c>
      <c r="I224" s="41"/>
    </row>
    <row r="225" spans="1:9" ht="15.75" x14ac:dyDescent="0.25">
      <c r="A225" s="76">
        <v>6895</v>
      </c>
      <c r="B225" s="77"/>
      <c r="C225" s="79">
        <f t="shared" ref="C225:H225" si="21">SUM(C217:C224)</f>
        <v>1735089</v>
      </c>
      <c r="D225" s="79">
        <f t="shared" si="21"/>
        <v>6963</v>
      </c>
      <c r="E225" s="79">
        <f t="shared" si="21"/>
        <v>1458194</v>
      </c>
      <c r="F225" s="79">
        <f t="shared" si="21"/>
        <v>72389</v>
      </c>
      <c r="G225" s="79">
        <f t="shared" si="21"/>
        <v>193981</v>
      </c>
      <c r="H225" s="79">
        <f t="shared" si="21"/>
        <v>3562</v>
      </c>
      <c r="I225" s="42"/>
    </row>
    <row r="226" spans="1:9" ht="15.75" x14ac:dyDescent="0.25">
      <c r="A226" s="76">
        <v>6900</v>
      </c>
      <c r="B226" s="77" t="s">
        <v>221</v>
      </c>
      <c r="C226" s="40"/>
      <c r="D226" s="33"/>
      <c r="E226" s="34"/>
      <c r="F226" s="33"/>
      <c r="G226" s="33"/>
      <c r="H226" s="33"/>
      <c r="I226" s="35"/>
    </row>
    <row r="227" spans="1:9" ht="15.75" x14ac:dyDescent="0.25">
      <c r="A227" s="76">
        <v>6901</v>
      </c>
      <c r="B227" s="78" t="s">
        <v>222</v>
      </c>
      <c r="C227" s="40">
        <f t="shared" si="18"/>
        <v>0</v>
      </c>
      <c r="D227" s="38">
        <v>0</v>
      </c>
      <c r="E227" s="37">
        <v>0</v>
      </c>
      <c r="F227" s="38">
        <v>0</v>
      </c>
      <c r="G227" s="38">
        <v>0</v>
      </c>
      <c r="H227" s="38">
        <v>0</v>
      </c>
      <c r="I227" s="41"/>
    </row>
    <row r="228" spans="1:9" ht="15.75" x14ac:dyDescent="0.25">
      <c r="A228" s="76">
        <v>6902</v>
      </c>
      <c r="B228" s="78" t="s">
        <v>223</v>
      </c>
      <c r="C228" s="40">
        <f t="shared" si="18"/>
        <v>0</v>
      </c>
      <c r="D228" s="38">
        <v>0</v>
      </c>
      <c r="E228" s="37">
        <v>0</v>
      </c>
      <c r="F228" s="38">
        <v>0</v>
      </c>
      <c r="G228" s="38">
        <v>0</v>
      </c>
      <c r="H228" s="38">
        <v>0</v>
      </c>
      <c r="I228" s="41"/>
    </row>
    <row r="229" spans="1:9" ht="15.75" x14ac:dyDescent="0.25">
      <c r="A229" s="76">
        <v>6903</v>
      </c>
      <c r="B229" s="78" t="s">
        <v>224</v>
      </c>
      <c r="C229" s="40">
        <f t="shared" si="18"/>
        <v>0</v>
      </c>
      <c r="D229" s="38">
        <v>0</v>
      </c>
      <c r="E229" s="37">
        <v>0</v>
      </c>
      <c r="F229" s="38">
        <v>0</v>
      </c>
      <c r="G229" s="38">
        <v>0</v>
      </c>
      <c r="H229" s="38">
        <v>0</v>
      </c>
      <c r="I229" s="41"/>
    </row>
    <row r="230" spans="1:9" ht="15.75" x14ac:dyDescent="0.25">
      <c r="A230" s="76">
        <v>6904</v>
      </c>
      <c r="B230" s="78" t="s">
        <v>225</v>
      </c>
      <c r="C230" s="40">
        <f t="shared" si="18"/>
        <v>0</v>
      </c>
      <c r="D230" s="38">
        <v>0</v>
      </c>
      <c r="E230" s="37">
        <v>0</v>
      </c>
      <c r="F230" s="38">
        <v>0</v>
      </c>
      <c r="G230" s="38">
        <v>0</v>
      </c>
      <c r="H230" s="38">
        <v>0</v>
      </c>
      <c r="I230" s="41"/>
    </row>
    <row r="231" spans="1:9" ht="15.75" x14ac:dyDescent="0.25">
      <c r="A231" s="76">
        <v>6905</v>
      </c>
      <c r="B231" s="78" t="s">
        <v>226</v>
      </c>
      <c r="C231" s="40">
        <f t="shared" si="18"/>
        <v>0</v>
      </c>
      <c r="D231" s="38">
        <v>0</v>
      </c>
      <c r="E231" s="37">
        <v>0</v>
      </c>
      <c r="F231" s="38">
        <v>0</v>
      </c>
      <c r="G231" s="38">
        <v>0</v>
      </c>
      <c r="H231" s="38">
        <v>0</v>
      </c>
      <c r="I231" s="41"/>
    </row>
    <row r="232" spans="1:9" ht="15.75" x14ac:dyDescent="0.25">
      <c r="A232" s="76">
        <v>6906</v>
      </c>
      <c r="B232" s="78" t="s">
        <v>227</v>
      </c>
      <c r="C232" s="40">
        <f t="shared" si="18"/>
        <v>81715</v>
      </c>
      <c r="D232" s="38">
        <v>0</v>
      </c>
      <c r="E232" s="37">
        <v>7988</v>
      </c>
      <c r="F232" s="38">
        <v>15023</v>
      </c>
      <c r="G232" s="38">
        <v>58704</v>
      </c>
      <c r="H232" s="38">
        <v>0</v>
      </c>
      <c r="I232" s="41"/>
    </row>
    <row r="233" spans="1:9" ht="15.75" x14ac:dyDescent="0.25">
      <c r="A233" s="76">
        <v>6907</v>
      </c>
      <c r="B233" s="78" t="s">
        <v>228</v>
      </c>
      <c r="C233" s="40">
        <f t="shared" si="18"/>
        <v>184286</v>
      </c>
      <c r="D233" s="38">
        <v>811</v>
      </c>
      <c r="E233" s="37">
        <v>65506</v>
      </c>
      <c r="F233" s="38">
        <v>82560</v>
      </c>
      <c r="G233" s="38">
        <v>32735</v>
      </c>
      <c r="H233" s="38">
        <v>2674</v>
      </c>
      <c r="I233" s="41"/>
    </row>
    <row r="234" spans="1:9" ht="15.75" x14ac:dyDescent="0.25">
      <c r="A234" s="76">
        <v>6995</v>
      </c>
      <c r="B234" s="77"/>
      <c r="C234" s="79">
        <f t="shared" ref="C234:H234" si="22">SUM(C227:C233)</f>
        <v>266001</v>
      </c>
      <c r="D234" s="79">
        <f t="shared" si="22"/>
        <v>811</v>
      </c>
      <c r="E234" s="79">
        <f t="shared" si="22"/>
        <v>73494</v>
      </c>
      <c r="F234" s="79">
        <f t="shared" si="22"/>
        <v>97583</v>
      </c>
      <c r="G234" s="79">
        <f t="shared" si="22"/>
        <v>91439</v>
      </c>
      <c r="H234" s="79">
        <f t="shared" si="22"/>
        <v>2674</v>
      </c>
      <c r="I234" s="42"/>
    </row>
    <row r="235" spans="1:9" ht="15.75" x14ac:dyDescent="0.25">
      <c r="A235" s="76">
        <v>7000</v>
      </c>
      <c r="B235" s="77" t="s">
        <v>229</v>
      </c>
      <c r="C235" s="40"/>
      <c r="D235" s="33"/>
      <c r="E235" s="34"/>
      <c r="F235" s="33"/>
      <c r="G235" s="33"/>
      <c r="H235" s="33"/>
      <c r="I235" s="35"/>
    </row>
    <row r="236" spans="1:9" ht="15.75" x14ac:dyDescent="0.25">
      <c r="A236" s="76">
        <v>7001</v>
      </c>
      <c r="B236" s="78" t="s">
        <v>230</v>
      </c>
      <c r="C236" s="40">
        <f t="shared" si="18"/>
        <v>0</v>
      </c>
      <c r="D236" s="38">
        <v>0</v>
      </c>
      <c r="E236" s="37">
        <v>0</v>
      </c>
      <c r="F236" s="38">
        <v>0</v>
      </c>
      <c r="G236" s="38">
        <v>0</v>
      </c>
      <c r="H236" s="38">
        <v>0</v>
      </c>
      <c r="I236" s="41"/>
    </row>
    <row r="237" spans="1:9" ht="15.75" x14ac:dyDescent="0.25">
      <c r="A237" s="76">
        <v>7002</v>
      </c>
      <c r="B237" s="78" t="s">
        <v>231</v>
      </c>
      <c r="C237" s="40">
        <f t="shared" si="18"/>
        <v>0</v>
      </c>
      <c r="D237" s="38">
        <v>0</v>
      </c>
      <c r="E237" s="37">
        <v>0</v>
      </c>
      <c r="F237" s="38">
        <v>0</v>
      </c>
      <c r="G237" s="38">
        <v>0</v>
      </c>
      <c r="H237" s="38">
        <v>0</v>
      </c>
      <c r="I237" s="41"/>
    </row>
    <row r="238" spans="1:9" ht="15.75" x14ac:dyDescent="0.25">
      <c r="A238" s="76">
        <v>7003</v>
      </c>
      <c r="B238" s="78" t="s">
        <v>232</v>
      </c>
      <c r="C238" s="40">
        <f t="shared" si="18"/>
        <v>0</v>
      </c>
      <c r="D238" s="38">
        <v>0</v>
      </c>
      <c r="E238" s="37">
        <v>0</v>
      </c>
      <c r="F238" s="38">
        <v>0</v>
      </c>
      <c r="G238" s="38">
        <v>0</v>
      </c>
      <c r="H238" s="38">
        <v>0</v>
      </c>
      <c r="I238" s="41"/>
    </row>
    <row r="239" spans="1:9" ht="15.75" x14ac:dyDescent="0.25">
      <c r="A239" s="76">
        <v>7004</v>
      </c>
      <c r="B239" s="78" t="s">
        <v>233</v>
      </c>
      <c r="C239" s="40">
        <f t="shared" si="18"/>
        <v>0</v>
      </c>
      <c r="D239" s="38">
        <v>0</v>
      </c>
      <c r="E239" s="37">
        <v>0</v>
      </c>
      <c r="F239" s="38">
        <v>0</v>
      </c>
      <c r="G239" s="38">
        <v>0</v>
      </c>
      <c r="H239" s="38">
        <v>0</v>
      </c>
      <c r="I239" s="41"/>
    </row>
    <row r="240" spans="1:9" ht="15.75" x14ac:dyDescent="0.25">
      <c r="A240" s="76">
        <v>7095</v>
      </c>
      <c r="B240" s="77"/>
      <c r="C240" s="79">
        <f t="shared" ref="C240:H240" si="23">SUM(C236:C239)</f>
        <v>0</v>
      </c>
      <c r="D240" s="79">
        <f t="shared" si="23"/>
        <v>0</v>
      </c>
      <c r="E240" s="79">
        <f t="shared" si="23"/>
        <v>0</v>
      </c>
      <c r="F240" s="79">
        <f t="shared" si="23"/>
        <v>0</v>
      </c>
      <c r="G240" s="79">
        <f t="shared" si="23"/>
        <v>0</v>
      </c>
      <c r="H240" s="79">
        <f t="shared" si="23"/>
        <v>0</v>
      </c>
      <c r="I240" s="41"/>
    </row>
    <row r="241" spans="1:9" ht="15.75" x14ac:dyDescent="0.25">
      <c r="A241" s="76">
        <v>7100</v>
      </c>
      <c r="B241" s="77" t="s">
        <v>234</v>
      </c>
      <c r="C241" s="40"/>
      <c r="D241" s="33"/>
      <c r="E241" s="34"/>
      <c r="F241" s="33"/>
      <c r="G241" s="33"/>
      <c r="H241" s="33"/>
      <c r="I241" s="35"/>
    </row>
    <row r="242" spans="1:9" ht="15.75" x14ac:dyDescent="0.25">
      <c r="A242" s="76">
        <v>7101</v>
      </c>
      <c r="B242" s="78" t="s">
        <v>235</v>
      </c>
      <c r="C242" s="40">
        <f t="shared" si="18"/>
        <v>13643</v>
      </c>
      <c r="D242" s="38">
        <v>0</v>
      </c>
      <c r="E242" s="37">
        <v>0</v>
      </c>
      <c r="F242" s="38">
        <v>2091</v>
      </c>
      <c r="G242" s="38">
        <v>11347</v>
      </c>
      <c r="H242" s="38">
        <v>205</v>
      </c>
      <c r="I242" s="41"/>
    </row>
    <row r="243" spans="1:9" ht="15.75" x14ac:dyDescent="0.25">
      <c r="A243" s="76">
        <v>7102</v>
      </c>
      <c r="B243" s="78" t="s">
        <v>236</v>
      </c>
      <c r="C243" s="40">
        <f t="shared" si="18"/>
        <v>0</v>
      </c>
      <c r="D243" s="38">
        <v>0</v>
      </c>
      <c r="E243" s="37">
        <v>0</v>
      </c>
      <c r="F243" s="38">
        <v>0</v>
      </c>
      <c r="G243" s="38">
        <v>0</v>
      </c>
      <c r="H243" s="38">
        <v>0</v>
      </c>
      <c r="I243" s="41"/>
    </row>
    <row r="244" spans="1:9" ht="15.75" x14ac:dyDescent="0.25">
      <c r="A244" s="76">
        <v>7103</v>
      </c>
      <c r="B244" s="78" t="s">
        <v>237</v>
      </c>
      <c r="C244" s="40">
        <f t="shared" si="18"/>
        <v>769637</v>
      </c>
      <c r="D244" s="38">
        <v>996</v>
      </c>
      <c r="E244" s="37">
        <v>26868</v>
      </c>
      <c r="F244" s="38">
        <v>5563</v>
      </c>
      <c r="G244" s="38">
        <v>736210</v>
      </c>
      <c r="H244" s="38">
        <v>0</v>
      </c>
      <c r="I244" s="41"/>
    </row>
    <row r="245" spans="1:9" ht="15.75" x14ac:dyDescent="0.25">
      <c r="A245" s="76">
        <v>7104</v>
      </c>
      <c r="B245" s="78" t="s">
        <v>238</v>
      </c>
      <c r="C245" s="40">
        <f t="shared" si="18"/>
        <v>0</v>
      </c>
      <c r="D245" s="38">
        <v>0</v>
      </c>
      <c r="E245" s="37">
        <v>0</v>
      </c>
      <c r="F245" s="38">
        <v>0</v>
      </c>
      <c r="G245" s="38">
        <v>0</v>
      </c>
      <c r="H245" s="38">
        <v>0</v>
      </c>
      <c r="I245" s="41"/>
    </row>
    <row r="246" spans="1:9" ht="15.75" x14ac:dyDescent="0.25">
      <c r="A246" s="76">
        <v>7105</v>
      </c>
      <c r="B246" s="78" t="s">
        <v>239</v>
      </c>
      <c r="C246" s="40">
        <f t="shared" si="18"/>
        <v>207402</v>
      </c>
      <c r="D246" s="38">
        <v>0</v>
      </c>
      <c r="E246" s="37">
        <v>5706</v>
      </c>
      <c r="F246" s="38">
        <v>26988</v>
      </c>
      <c r="G246" s="38">
        <v>174708</v>
      </c>
      <c r="H246" s="38">
        <v>0</v>
      </c>
      <c r="I246" s="41"/>
    </row>
    <row r="247" spans="1:9" ht="15.75" x14ac:dyDescent="0.25">
      <c r="A247" s="76">
        <v>7106</v>
      </c>
      <c r="B247" s="78" t="s">
        <v>240</v>
      </c>
      <c r="C247" s="40">
        <f t="shared" si="18"/>
        <v>0</v>
      </c>
      <c r="D247" s="38">
        <v>0</v>
      </c>
      <c r="E247" s="37">
        <v>0</v>
      </c>
      <c r="F247" s="38">
        <v>0</v>
      </c>
      <c r="G247" s="38">
        <v>0</v>
      </c>
      <c r="H247" s="38">
        <v>0</v>
      </c>
      <c r="I247" s="41"/>
    </row>
    <row r="248" spans="1:9" ht="15.75" x14ac:dyDescent="0.25">
      <c r="A248" s="76">
        <v>7107</v>
      </c>
      <c r="B248" s="78" t="s">
        <v>241</v>
      </c>
      <c r="C248" s="40">
        <f t="shared" si="18"/>
        <v>168656</v>
      </c>
      <c r="D248" s="38">
        <v>0</v>
      </c>
      <c r="E248" s="37">
        <v>14932</v>
      </c>
      <c r="F248" s="38">
        <v>63104</v>
      </c>
      <c r="G248" s="38">
        <v>89266</v>
      </c>
      <c r="H248" s="38">
        <v>1354</v>
      </c>
      <c r="I248" s="41"/>
    </row>
    <row r="249" spans="1:9" ht="15.75" x14ac:dyDescent="0.25">
      <c r="A249" s="76">
        <v>7108</v>
      </c>
      <c r="B249" s="78" t="s">
        <v>242</v>
      </c>
      <c r="C249" s="40">
        <f t="shared" si="18"/>
        <v>8176</v>
      </c>
      <c r="D249" s="38">
        <v>77</v>
      </c>
      <c r="E249" s="37">
        <v>665</v>
      </c>
      <c r="F249" s="38">
        <v>1111</v>
      </c>
      <c r="G249" s="38">
        <v>6323</v>
      </c>
      <c r="H249" s="38">
        <v>0</v>
      </c>
      <c r="I249" s="41"/>
    </row>
    <row r="250" spans="1:9" ht="15.75" x14ac:dyDescent="0.25">
      <c r="A250" s="76">
        <v>7109</v>
      </c>
      <c r="B250" s="78" t="s">
        <v>243</v>
      </c>
      <c r="C250" s="40">
        <f t="shared" si="18"/>
        <v>1620678</v>
      </c>
      <c r="D250" s="38">
        <v>8730</v>
      </c>
      <c r="E250" s="37">
        <v>918849</v>
      </c>
      <c r="F250" s="38">
        <v>161386</v>
      </c>
      <c r="G250" s="38">
        <v>531713</v>
      </c>
      <c r="H250" s="38">
        <v>0</v>
      </c>
      <c r="I250" s="41"/>
    </row>
    <row r="251" spans="1:9" ht="15.75" x14ac:dyDescent="0.25">
      <c r="A251" s="76">
        <v>7110</v>
      </c>
      <c r="B251" s="78" t="s">
        <v>244</v>
      </c>
      <c r="C251" s="40">
        <f t="shared" si="18"/>
        <v>0</v>
      </c>
      <c r="D251" s="38">
        <v>0</v>
      </c>
      <c r="E251" s="37">
        <v>0</v>
      </c>
      <c r="F251" s="38">
        <v>0</v>
      </c>
      <c r="G251" s="38">
        <v>0</v>
      </c>
      <c r="H251" s="38">
        <v>0</v>
      </c>
      <c r="I251" s="41"/>
    </row>
    <row r="252" spans="1:9" ht="15.75" x14ac:dyDescent="0.25">
      <c r="A252" s="76">
        <v>7195</v>
      </c>
      <c r="B252" s="77"/>
      <c r="C252" s="79">
        <f t="shared" ref="C252:H252" si="24">SUM(C242:C251)</f>
        <v>2788192</v>
      </c>
      <c r="D252" s="79">
        <f t="shared" si="24"/>
        <v>9803</v>
      </c>
      <c r="E252" s="79">
        <f t="shared" si="24"/>
        <v>967020</v>
      </c>
      <c r="F252" s="79">
        <f t="shared" si="24"/>
        <v>260243</v>
      </c>
      <c r="G252" s="79">
        <f t="shared" si="24"/>
        <v>1549567</v>
      </c>
      <c r="H252" s="79">
        <f t="shared" si="24"/>
        <v>1559</v>
      </c>
      <c r="I252" s="42"/>
    </row>
    <row r="253" spans="1:9" ht="15.75" x14ac:dyDescent="0.25">
      <c r="A253" s="76">
        <v>7225</v>
      </c>
      <c r="B253" s="78" t="s">
        <v>322</v>
      </c>
      <c r="C253" s="40">
        <f t="shared" si="18"/>
        <v>21655567</v>
      </c>
      <c r="D253" s="33">
        <v>63191</v>
      </c>
      <c r="E253" s="34">
        <v>6772707</v>
      </c>
      <c r="F253" s="33">
        <v>5776087</v>
      </c>
      <c r="G253" s="33">
        <v>7759397</v>
      </c>
      <c r="H253" s="34">
        <v>1284185</v>
      </c>
      <c r="I253" s="41"/>
    </row>
    <row r="254" spans="1:9" ht="15.75" x14ac:dyDescent="0.25">
      <c r="A254" s="76">
        <v>7300</v>
      </c>
      <c r="B254" s="77" t="s">
        <v>245</v>
      </c>
      <c r="C254" s="40"/>
      <c r="D254" s="33"/>
      <c r="E254" s="34"/>
      <c r="F254" s="33"/>
      <c r="G254" s="33"/>
      <c r="H254" s="33"/>
      <c r="I254" s="35"/>
    </row>
    <row r="255" spans="1:9" ht="15.75" x14ac:dyDescent="0.25">
      <c r="A255" s="76">
        <v>7301</v>
      </c>
      <c r="B255" s="78" t="s">
        <v>246</v>
      </c>
      <c r="C255" s="40">
        <f t="shared" si="18"/>
        <v>0</v>
      </c>
      <c r="D255" s="38">
        <v>0</v>
      </c>
      <c r="E255" s="37">
        <v>0</v>
      </c>
      <c r="F255" s="38">
        <v>0</v>
      </c>
      <c r="G255" s="38">
        <v>0</v>
      </c>
      <c r="H255" s="38">
        <v>0</v>
      </c>
      <c r="I255" s="41"/>
    </row>
    <row r="256" spans="1:9" ht="15.75" x14ac:dyDescent="0.25">
      <c r="A256" s="76">
        <v>7302</v>
      </c>
      <c r="B256" s="78" t="s">
        <v>247</v>
      </c>
      <c r="C256" s="40">
        <f t="shared" si="18"/>
        <v>0</v>
      </c>
      <c r="D256" s="38">
        <v>0</v>
      </c>
      <c r="E256" s="37">
        <v>0</v>
      </c>
      <c r="F256" s="38">
        <v>0</v>
      </c>
      <c r="G256" s="38">
        <v>0</v>
      </c>
      <c r="H256" s="38">
        <v>0</v>
      </c>
      <c r="I256" s="41"/>
    </row>
    <row r="257" spans="1:9" ht="15.75" x14ac:dyDescent="0.25">
      <c r="A257" s="76">
        <v>7303</v>
      </c>
      <c r="B257" s="78" t="s">
        <v>248</v>
      </c>
      <c r="C257" s="40">
        <f t="shared" si="18"/>
        <v>15685</v>
      </c>
      <c r="D257" s="38">
        <v>0</v>
      </c>
      <c r="E257" s="37">
        <v>4</v>
      </c>
      <c r="F257" s="38">
        <v>2317</v>
      </c>
      <c r="G257" s="38">
        <v>13364</v>
      </c>
      <c r="H257" s="38">
        <v>0</v>
      </c>
      <c r="I257" s="41"/>
    </row>
    <row r="258" spans="1:9" ht="15.75" x14ac:dyDescent="0.25">
      <c r="A258" s="76">
        <v>7304</v>
      </c>
      <c r="B258" s="78" t="s">
        <v>249</v>
      </c>
      <c r="C258" s="40">
        <f t="shared" si="18"/>
        <v>0</v>
      </c>
      <c r="D258" s="38">
        <v>0</v>
      </c>
      <c r="E258" s="37">
        <v>0</v>
      </c>
      <c r="F258" s="38">
        <v>0</v>
      </c>
      <c r="G258" s="38">
        <v>0</v>
      </c>
      <c r="H258" s="38">
        <v>0</v>
      </c>
      <c r="I258" s="41"/>
    </row>
    <row r="259" spans="1:9" ht="15.75" x14ac:dyDescent="0.25">
      <c r="A259" s="76">
        <v>7305</v>
      </c>
      <c r="B259" s="78" t="s">
        <v>250</v>
      </c>
      <c r="C259" s="40">
        <f t="shared" si="18"/>
        <v>0</v>
      </c>
      <c r="D259" s="38">
        <v>0</v>
      </c>
      <c r="E259" s="37">
        <v>0</v>
      </c>
      <c r="F259" s="38">
        <v>0</v>
      </c>
      <c r="G259" s="38">
        <v>0</v>
      </c>
      <c r="H259" s="38">
        <v>0</v>
      </c>
      <c r="I259" s="41"/>
    </row>
    <row r="260" spans="1:9" ht="15.75" x14ac:dyDescent="0.25">
      <c r="A260" s="76">
        <v>7306</v>
      </c>
      <c r="B260" s="78" t="s">
        <v>323</v>
      </c>
      <c r="C260" s="40">
        <f t="shared" si="18"/>
        <v>0</v>
      </c>
      <c r="D260" s="38">
        <v>0</v>
      </c>
      <c r="E260" s="37">
        <v>0</v>
      </c>
      <c r="F260" s="38">
        <v>0</v>
      </c>
      <c r="G260" s="38">
        <v>0</v>
      </c>
      <c r="H260" s="38">
        <v>0</v>
      </c>
      <c r="I260" s="41"/>
    </row>
    <row r="261" spans="1:9" ht="15.75" x14ac:dyDescent="0.25">
      <c r="A261" s="76">
        <v>7307</v>
      </c>
      <c r="B261" s="78" t="s">
        <v>251</v>
      </c>
      <c r="C261" s="40">
        <f t="shared" si="18"/>
        <v>101139</v>
      </c>
      <c r="D261" s="38">
        <v>0</v>
      </c>
      <c r="E261" s="37">
        <v>0</v>
      </c>
      <c r="F261" s="38">
        <v>21940</v>
      </c>
      <c r="G261" s="38">
        <v>79199</v>
      </c>
      <c r="H261" s="38">
        <v>0</v>
      </c>
      <c r="I261" s="41"/>
    </row>
    <row r="262" spans="1:9" ht="15.75" x14ac:dyDescent="0.25">
      <c r="A262" s="76">
        <v>7308</v>
      </c>
      <c r="B262" s="78" t="s">
        <v>252</v>
      </c>
      <c r="C262" s="40">
        <f t="shared" si="18"/>
        <v>0</v>
      </c>
      <c r="D262" s="38">
        <v>0</v>
      </c>
      <c r="E262" s="37">
        <v>0</v>
      </c>
      <c r="F262" s="38">
        <v>0</v>
      </c>
      <c r="G262" s="38">
        <v>0</v>
      </c>
      <c r="H262" s="38">
        <v>0</v>
      </c>
      <c r="I262" s="41"/>
    </row>
    <row r="263" spans="1:9" ht="15.75" x14ac:dyDescent="0.25">
      <c r="A263" s="76">
        <v>7309</v>
      </c>
      <c r="B263" s="78" t="s">
        <v>253</v>
      </c>
      <c r="C263" s="40">
        <f t="shared" si="18"/>
        <v>0</v>
      </c>
      <c r="D263" s="38">
        <v>0</v>
      </c>
      <c r="E263" s="37">
        <v>0</v>
      </c>
      <c r="F263" s="38">
        <v>0</v>
      </c>
      <c r="G263" s="38">
        <v>0</v>
      </c>
      <c r="H263" s="38">
        <v>0</v>
      </c>
      <c r="I263" s="41"/>
    </row>
    <row r="264" spans="1:9" ht="15.75" x14ac:dyDescent="0.25">
      <c r="A264" s="76">
        <v>7310</v>
      </c>
      <c r="B264" s="78" t="s">
        <v>254</v>
      </c>
      <c r="C264" s="40">
        <f t="shared" si="18"/>
        <v>0</v>
      </c>
      <c r="D264" s="38">
        <v>0</v>
      </c>
      <c r="E264" s="37">
        <v>0</v>
      </c>
      <c r="F264" s="38">
        <v>0</v>
      </c>
      <c r="G264" s="38">
        <v>0</v>
      </c>
      <c r="H264" s="38">
        <v>0</v>
      </c>
      <c r="I264" s="41"/>
    </row>
    <row r="265" spans="1:9" ht="15.75" x14ac:dyDescent="0.25">
      <c r="A265" s="76">
        <v>7311</v>
      </c>
      <c r="B265" s="78" t="s">
        <v>255</v>
      </c>
      <c r="C265" s="40">
        <f t="shared" si="18"/>
        <v>21621</v>
      </c>
      <c r="D265" s="38">
        <v>97</v>
      </c>
      <c r="E265" s="37">
        <v>4939</v>
      </c>
      <c r="F265" s="38">
        <v>2563</v>
      </c>
      <c r="G265" s="38">
        <v>14022</v>
      </c>
      <c r="H265" s="38">
        <v>0</v>
      </c>
      <c r="I265" s="41"/>
    </row>
    <row r="266" spans="1:9" ht="15.75" x14ac:dyDescent="0.25">
      <c r="A266" s="76">
        <v>7312</v>
      </c>
      <c r="B266" s="78" t="s">
        <v>256</v>
      </c>
      <c r="C266" s="40">
        <f t="shared" si="18"/>
        <v>0</v>
      </c>
      <c r="D266" s="38">
        <v>0</v>
      </c>
      <c r="E266" s="37">
        <v>0</v>
      </c>
      <c r="F266" s="38">
        <v>0</v>
      </c>
      <c r="G266" s="38">
        <v>0</v>
      </c>
      <c r="H266" s="38">
        <v>0</v>
      </c>
      <c r="I266" s="41"/>
    </row>
    <row r="267" spans="1:9" ht="15.75" x14ac:dyDescent="0.25">
      <c r="A267" s="76">
        <v>7313</v>
      </c>
      <c r="B267" s="78" t="s">
        <v>257</v>
      </c>
      <c r="C267" s="40">
        <f t="shared" si="18"/>
        <v>29329</v>
      </c>
      <c r="D267" s="38">
        <v>354</v>
      </c>
      <c r="E267" s="37">
        <v>0</v>
      </c>
      <c r="F267" s="38">
        <v>6138</v>
      </c>
      <c r="G267" s="38">
        <v>22837</v>
      </c>
      <c r="H267" s="38">
        <v>0</v>
      </c>
      <c r="I267" s="41"/>
    </row>
    <row r="268" spans="1:9" ht="15.75" x14ac:dyDescent="0.25">
      <c r="A268" s="76">
        <v>7314</v>
      </c>
      <c r="B268" s="78" t="s">
        <v>258</v>
      </c>
      <c r="C268" s="40">
        <f t="shared" si="18"/>
        <v>0</v>
      </c>
      <c r="D268" s="38">
        <v>0</v>
      </c>
      <c r="E268" s="37">
        <v>0</v>
      </c>
      <c r="F268" s="38">
        <v>0</v>
      </c>
      <c r="G268" s="38">
        <v>0</v>
      </c>
      <c r="H268" s="38">
        <v>0</v>
      </c>
      <c r="I268" s="41"/>
    </row>
    <row r="269" spans="1:9" ht="15.75" x14ac:dyDescent="0.25">
      <c r="A269" s="76">
        <v>7315</v>
      </c>
      <c r="B269" s="78" t="s">
        <v>259</v>
      </c>
      <c r="C269" s="40">
        <f t="shared" ref="C269:C328" si="25">+D269+E269+F269+G269+H269</f>
        <v>0</v>
      </c>
      <c r="D269" s="38">
        <v>0</v>
      </c>
      <c r="E269" s="37">
        <v>0</v>
      </c>
      <c r="F269" s="38">
        <v>0</v>
      </c>
      <c r="G269" s="38">
        <v>0</v>
      </c>
      <c r="H269" s="38">
        <v>0</v>
      </c>
      <c r="I269" s="41"/>
    </row>
    <row r="270" spans="1:9" ht="15.75" x14ac:dyDescent="0.25">
      <c r="A270" s="76">
        <v>7316</v>
      </c>
      <c r="B270" s="78" t="s">
        <v>260</v>
      </c>
      <c r="C270" s="40">
        <f t="shared" si="25"/>
        <v>0</v>
      </c>
      <c r="D270" s="38">
        <v>0</v>
      </c>
      <c r="E270" s="37">
        <v>0</v>
      </c>
      <c r="F270" s="38">
        <v>0</v>
      </c>
      <c r="G270" s="38">
        <v>0</v>
      </c>
      <c r="H270" s="38">
        <v>0</v>
      </c>
      <c r="I270" s="41"/>
    </row>
    <row r="271" spans="1:9" ht="15.75" x14ac:dyDescent="0.25">
      <c r="A271" s="76">
        <v>7317</v>
      </c>
      <c r="B271" s="78" t="s">
        <v>261</v>
      </c>
      <c r="C271" s="40">
        <f t="shared" si="25"/>
        <v>0</v>
      </c>
      <c r="D271" s="38">
        <v>0</v>
      </c>
      <c r="E271" s="37">
        <v>0</v>
      </c>
      <c r="F271" s="38">
        <v>0</v>
      </c>
      <c r="G271" s="38">
        <v>0</v>
      </c>
      <c r="H271" s="38">
        <v>0</v>
      </c>
      <c r="I271" s="41"/>
    </row>
    <row r="272" spans="1:9" ht="15.75" x14ac:dyDescent="0.25">
      <c r="A272" s="76">
        <v>7318</v>
      </c>
      <c r="B272" s="78" t="s">
        <v>262</v>
      </c>
      <c r="C272" s="40">
        <f t="shared" si="25"/>
        <v>0</v>
      </c>
      <c r="D272" s="38">
        <v>0</v>
      </c>
      <c r="E272" s="37">
        <v>0</v>
      </c>
      <c r="F272" s="38">
        <v>0</v>
      </c>
      <c r="G272" s="38">
        <v>0</v>
      </c>
      <c r="H272" s="38">
        <v>0</v>
      </c>
      <c r="I272" s="41"/>
    </row>
    <row r="273" spans="1:9" ht="15.75" x14ac:dyDescent="0.25">
      <c r="A273" s="76">
        <v>7319</v>
      </c>
      <c r="B273" s="78" t="s">
        <v>263</v>
      </c>
      <c r="C273" s="40">
        <f t="shared" si="25"/>
        <v>0</v>
      </c>
      <c r="D273" s="38">
        <v>0</v>
      </c>
      <c r="E273" s="37">
        <v>0</v>
      </c>
      <c r="F273" s="38">
        <v>0</v>
      </c>
      <c r="G273" s="38">
        <v>0</v>
      </c>
      <c r="H273" s="38">
        <v>0</v>
      </c>
      <c r="I273" s="41"/>
    </row>
    <row r="274" spans="1:9" ht="15.75" x14ac:dyDescent="0.25">
      <c r="A274" s="76">
        <v>7320</v>
      </c>
      <c r="B274" s="78" t="s">
        <v>264</v>
      </c>
      <c r="C274" s="40">
        <f t="shared" si="25"/>
        <v>0</v>
      </c>
      <c r="D274" s="38">
        <v>0</v>
      </c>
      <c r="E274" s="37">
        <v>0</v>
      </c>
      <c r="F274" s="38">
        <v>0</v>
      </c>
      <c r="G274" s="38">
        <v>0</v>
      </c>
      <c r="H274" s="38">
        <v>0</v>
      </c>
      <c r="I274" s="41"/>
    </row>
    <row r="275" spans="1:9" ht="15.75" x14ac:dyDescent="0.25">
      <c r="A275" s="76">
        <v>7321</v>
      </c>
      <c r="B275" s="78" t="s">
        <v>324</v>
      </c>
      <c r="C275" s="40">
        <f t="shared" si="25"/>
        <v>0</v>
      </c>
      <c r="D275" s="38">
        <v>0</v>
      </c>
      <c r="E275" s="37">
        <v>0</v>
      </c>
      <c r="F275" s="38">
        <v>0</v>
      </c>
      <c r="G275" s="38">
        <v>0</v>
      </c>
      <c r="H275" s="38">
        <v>0</v>
      </c>
      <c r="I275" s="41"/>
    </row>
    <row r="276" spans="1:9" ht="15.75" x14ac:dyDescent="0.25">
      <c r="A276" s="76">
        <v>7322</v>
      </c>
      <c r="B276" s="78" t="s">
        <v>265</v>
      </c>
      <c r="C276" s="40">
        <f t="shared" si="25"/>
        <v>0</v>
      </c>
      <c r="D276" s="38">
        <v>0</v>
      </c>
      <c r="E276" s="37">
        <v>0</v>
      </c>
      <c r="F276" s="38">
        <v>0</v>
      </c>
      <c r="G276" s="38">
        <v>0</v>
      </c>
      <c r="H276" s="38">
        <v>0</v>
      </c>
      <c r="I276" s="41"/>
    </row>
    <row r="277" spans="1:9" ht="15.75" x14ac:dyDescent="0.25">
      <c r="A277" s="76">
        <v>7395</v>
      </c>
      <c r="B277" s="77"/>
      <c r="C277" s="79">
        <f t="shared" ref="C277:H277" si="26">SUM(C255:C276)</f>
        <v>167774</v>
      </c>
      <c r="D277" s="79">
        <f t="shared" si="26"/>
        <v>451</v>
      </c>
      <c r="E277" s="79">
        <f t="shared" si="26"/>
        <v>4943</v>
      </c>
      <c r="F277" s="79">
        <f t="shared" si="26"/>
        <v>32958</v>
      </c>
      <c r="G277" s="79">
        <f t="shared" si="26"/>
        <v>129422</v>
      </c>
      <c r="H277" s="79">
        <f t="shared" si="26"/>
        <v>0</v>
      </c>
      <c r="I277" s="41"/>
    </row>
    <row r="278" spans="1:9" ht="15.75" x14ac:dyDescent="0.25">
      <c r="A278" s="76">
        <v>7400</v>
      </c>
      <c r="B278" s="77" t="s">
        <v>266</v>
      </c>
      <c r="C278" s="40"/>
      <c r="D278" s="33"/>
      <c r="E278" s="34"/>
      <c r="F278" s="33"/>
      <c r="G278" s="33"/>
      <c r="H278" s="33"/>
      <c r="I278" s="35"/>
    </row>
    <row r="279" spans="1:9" ht="15.75" x14ac:dyDescent="0.25">
      <c r="A279" s="76">
        <v>7401</v>
      </c>
      <c r="B279" s="78" t="s">
        <v>267</v>
      </c>
      <c r="C279" s="40">
        <f t="shared" si="25"/>
        <v>0</v>
      </c>
      <c r="D279" s="38">
        <v>0</v>
      </c>
      <c r="E279" s="37">
        <v>0</v>
      </c>
      <c r="F279" s="38">
        <v>0</v>
      </c>
      <c r="G279" s="38">
        <v>0</v>
      </c>
      <c r="H279" s="38">
        <v>0</v>
      </c>
      <c r="I279" s="41"/>
    </row>
    <row r="280" spans="1:9" ht="15.75" x14ac:dyDescent="0.25">
      <c r="A280" s="76">
        <v>7402</v>
      </c>
      <c r="B280" s="78" t="s">
        <v>268</v>
      </c>
      <c r="C280" s="40">
        <f t="shared" si="25"/>
        <v>0</v>
      </c>
      <c r="D280" s="38">
        <v>0</v>
      </c>
      <c r="E280" s="37">
        <v>0</v>
      </c>
      <c r="F280" s="38">
        <v>0</v>
      </c>
      <c r="G280" s="38">
        <v>0</v>
      </c>
      <c r="H280" s="38">
        <v>0</v>
      </c>
      <c r="I280" s="41"/>
    </row>
    <row r="281" spans="1:9" ht="15.75" x14ac:dyDescent="0.25">
      <c r="A281" s="76">
        <v>7403</v>
      </c>
      <c r="B281" s="78" t="s">
        <v>269</v>
      </c>
      <c r="C281" s="40">
        <f t="shared" si="25"/>
        <v>182631</v>
      </c>
      <c r="D281" s="38">
        <v>336</v>
      </c>
      <c r="E281" s="37">
        <v>3160</v>
      </c>
      <c r="F281" s="38">
        <v>0</v>
      </c>
      <c r="G281" s="38">
        <v>179135</v>
      </c>
      <c r="H281" s="38">
        <v>0</v>
      </c>
      <c r="I281" s="41"/>
    </row>
    <row r="282" spans="1:9" ht="15.75" x14ac:dyDescent="0.25">
      <c r="A282" s="76">
        <v>7404</v>
      </c>
      <c r="B282" s="78" t="s">
        <v>270</v>
      </c>
      <c r="C282" s="40">
        <f t="shared" si="25"/>
        <v>0</v>
      </c>
      <c r="D282" s="38">
        <v>0</v>
      </c>
      <c r="E282" s="37">
        <v>0</v>
      </c>
      <c r="F282" s="38">
        <v>0</v>
      </c>
      <c r="G282" s="38">
        <v>0</v>
      </c>
      <c r="H282" s="38">
        <v>0</v>
      </c>
      <c r="I282" s="41"/>
    </row>
    <row r="283" spans="1:9" ht="15.75" x14ac:dyDescent="0.25">
      <c r="A283" s="76">
        <v>7405</v>
      </c>
      <c r="B283" s="78" t="s">
        <v>271</v>
      </c>
      <c r="C283" s="40">
        <f t="shared" si="25"/>
        <v>0</v>
      </c>
      <c r="D283" s="38">
        <v>0</v>
      </c>
      <c r="E283" s="37">
        <v>0</v>
      </c>
      <c r="F283" s="38">
        <v>0</v>
      </c>
      <c r="G283" s="38">
        <v>0</v>
      </c>
      <c r="H283" s="38">
        <v>0</v>
      </c>
      <c r="I283" s="41"/>
    </row>
    <row r="284" spans="1:9" ht="15.75" x14ac:dyDescent="0.25">
      <c r="A284" s="76">
        <v>7406</v>
      </c>
      <c r="B284" s="78" t="s">
        <v>272</v>
      </c>
      <c r="C284" s="40">
        <f t="shared" si="25"/>
        <v>0</v>
      </c>
      <c r="D284" s="38">
        <v>0</v>
      </c>
      <c r="E284" s="37">
        <v>0</v>
      </c>
      <c r="F284" s="38">
        <v>0</v>
      </c>
      <c r="G284" s="38">
        <v>0</v>
      </c>
      <c r="H284" s="38">
        <v>0</v>
      </c>
      <c r="I284" s="41"/>
    </row>
    <row r="285" spans="1:9" ht="15.75" x14ac:dyDescent="0.25">
      <c r="A285" s="76">
        <v>7407</v>
      </c>
      <c r="B285" s="78" t="s">
        <v>273</v>
      </c>
      <c r="C285" s="40">
        <f t="shared" si="25"/>
        <v>0</v>
      </c>
      <c r="D285" s="38">
        <v>0</v>
      </c>
      <c r="E285" s="37">
        <v>0</v>
      </c>
      <c r="F285" s="38">
        <v>0</v>
      </c>
      <c r="G285" s="38">
        <v>0</v>
      </c>
      <c r="H285" s="38">
        <v>0</v>
      </c>
      <c r="I285" s="41"/>
    </row>
    <row r="286" spans="1:9" ht="15.75" x14ac:dyDescent="0.25">
      <c r="A286" s="76">
        <v>7408</v>
      </c>
      <c r="B286" s="78" t="s">
        <v>325</v>
      </c>
      <c r="C286" s="40">
        <f t="shared" si="25"/>
        <v>44553</v>
      </c>
      <c r="D286" s="38">
        <v>207</v>
      </c>
      <c r="E286" s="37">
        <v>20072</v>
      </c>
      <c r="F286" s="38">
        <v>753</v>
      </c>
      <c r="G286" s="38">
        <v>23521</v>
      </c>
      <c r="H286" s="38">
        <v>0</v>
      </c>
      <c r="I286" s="41"/>
    </row>
    <row r="287" spans="1:9" ht="15.75" x14ac:dyDescent="0.25">
      <c r="A287" s="76">
        <v>7409</v>
      </c>
      <c r="B287" s="78" t="s">
        <v>275</v>
      </c>
      <c r="C287" s="40">
        <f t="shared" si="25"/>
        <v>0</v>
      </c>
      <c r="D287" s="38">
        <v>0</v>
      </c>
      <c r="E287" s="37">
        <v>0</v>
      </c>
      <c r="F287" s="38">
        <v>0</v>
      </c>
      <c r="G287" s="38">
        <v>0</v>
      </c>
      <c r="H287" s="38">
        <v>0</v>
      </c>
      <c r="I287" s="41"/>
    </row>
    <row r="288" spans="1:9" ht="15.75" x14ac:dyDescent="0.25">
      <c r="A288" s="76">
        <v>7410</v>
      </c>
      <c r="B288" s="78" t="s">
        <v>276</v>
      </c>
      <c r="C288" s="40">
        <f t="shared" si="25"/>
        <v>1114141</v>
      </c>
      <c r="D288" s="38">
        <v>9577</v>
      </c>
      <c r="E288" s="37">
        <v>590287</v>
      </c>
      <c r="F288" s="38">
        <v>239593</v>
      </c>
      <c r="G288" s="38">
        <v>273018</v>
      </c>
      <c r="H288" s="38">
        <v>1666</v>
      </c>
      <c r="I288" s="41"/>
    </row>
    <row r="289" spans="1:9" ht="15.75" x14ac:dyDescent="0.25">
      <c r="A289" s="76">
        <v>7411</v>
      </c>
      <c r="B289" s="78" t="s">
        <v>277</v>
      </c>
      <c r="C289" s="40">
        <f t="shared" si="25"/>
        <v>0</v>
      </c>
      <c r="D289" s="38">
        <v>0</v>
      </c>
      <c r="E289" s="37">
        <v>0</v>
      </c>
      <c r="F289" s="38">
        <v>0</v>
      </c>
      <c r="G289" s="38">
        <v>0</v>
      </c>
      <c r="H289" s="38">
        <v>0</v>
      </c>
      <c r="I289" s="41"/>
    </row>
    <row r="290" spans="1:9" ht="15.75" x14ac:dyDescent="0.25">
      <c r="A290" s="76">
        <v>7495</v>
      </c>
      <c r="B290" s="77"/>
      <c r="C290" s="79">
        <f t="shared" ref="C290:H290" si="27">SUM(C279:C289)</f>
        <v>1341325</v>
      </c>
      <c r="D290" s="79">
        <f t="shared" si="27"/>
        <v>10120</v>
      </c>
      <c r="E290" s="79">
        <f t="shared" si="27"/>
        <v>613519</v>
      </c>
      <c r="F290" s="79">
        <f t="shared" si="27"/>
        <v>240346</v>
      </c>
      <c r="G290" s="79">
        <f t="shared" si="27"/>
        <v>475674</v>
      </c>
      <c r="H290" s="79">
        <f t="shared" si="27"/>
        <v>1666</v>
      </c>
      <c r="I290" s="41"/>
    </row>
    <row r="291" spans="1:9" ht="15.75" x14ac:dyDescent="0.25">
      <c r="A291" s="76">
        <v>7500</v>
      </c>
      <c r="B291" s="77" t="s">
        <v>278</v>
      </c>
      <c r="C291" s="40"/>
      <c r="D291" s="33"/>
      <c r="E291" s="34"/>
      <c r="F291" s="33"/>
      <c r="G291" s="33"/>
      <c r="H291" s="33"/>
      <c r="I291" s="35"/>
    </row>
    <row r="292" spans="1:9" ht="15.75" x14ac:dyDescent="0.25">
      <c r="A292" s="76">
        <v>7501</v>
      </c>
      <c r="B292" s="78" t="s">
        <v>279</v>
      </c>
      <c r="C292" s="40">
        <f t="shared" si="25"/>
        <v>0</v>
      </c>
      <c r="D292" s="38">
        <v>0</v>
      </c>
      <c r="E292" s="37">
        <v>0</v>
      </c>
      <c r="F292" s="38">
        <v>0</v>
      </c>
      <c r="G292" s="38">
        <v>0</v>
      </c>
      <c r="H292" s="38">
        <v>0</v>
      </c>
      <c r="I292" s="41"/>
    </row>
    <row r="293" spans="1:9" ht="15.75" x14ac:dyDescent="0.25">
      <c r="A293" s="76">
        <v>7502</v>
      </c>
      <c r="B293" s="78" t="s">
        <v>280</v>
      </c>
      <c r="C293" s="40">
        <f t="shared" si="25"/>
        <v>0</v>
      </c>
      <c r="D293" s="38">
        <v>0</v>
      </c>
      <c r="E293" s="37">
        <v>0</v>
      </c>
      <c r="F293" s="38">
        <v>0</v>
      </c>
      <c r="G293" s="38">
        <v>0</v>
      </c>
      <c r="H293" s="38">
        <v>0</v>
      </c>
      <c r="I293" s="41"/>
    </row>
    <row r="294" spans="1:9" ht="15.75" x14ac:dyDescent="0.25">
      <c r="A294" s="76">
        <v>7503</v>
      </c>
      <c r="B294" s="78" t="s">
        <v>281</v>
      </c>
      <c r="C294" s="40">
        <f t="shared" si="25"/>
        <v>106386</v>
      </c>
      <c r="D294" s="38">
        <v>0</v>
      </c>
      <c r="E294" s="37">
        <v>19553</v>
      </c>
      <c r="F294" s="38">
        <v>0</v>
      </c>
      <c r="G294" s="38">
        <v>86833</v>
      </c>
      <c r="H294" s="38">
        <v>0</v>
      </c>
      <c r="I294" s="41"/>
    </row>
    <row r="295" spans="1:9" ht="15.75" x14ac:dyDescent="0.25">
      <c r="A295" s="76">
        <v>7504</v>
      </c>
      <c r="B295" s="78" t="s">
        <v>282</v>
      </c>
      <c r="C295" s="40">
        <f t="shared" si="25"/>
        <v>84349</v>
      </c>
      <c r="D295" s="38">
        <v>425</v>
      </c>
      <c r="E295" s="37">
        <v>8548</v>
      </c>
      <c r="F295" s="38">
        <v>0</v>
      </c>
      <c r="G295" s="38">
        <v>75376</v>
      </c>
      <c r="H295" s="38">
        <v>0</v>
      </c>
      <c r="I295" s="41"/>
    </row>
    <row r="296" spans="1:9" ht="15.75" x14ac:dyDescent="0.25">
      <c r="A296" s="76">
        <v>7505</v>
      </c>
      <c r="B296" s="78" t="s">
        <v>283</v>
      </c>
      <c r="C296" s="40">
        <f t="shared" si="25"/>
        <v>631893</v>
      </c>
      <c r="D296" s="38">
        <v>2302</v>
      </c>
      <c r="E296" s="37">
        <v>169100</v>
      </c>
      <c r="F296" s="38">
        <v>70678</v>
      </c>
      <c r="G296" s="38">
        <v>389781</v>
      </c>
      <c r="H296" s="38">
        <v>32</v>
      </c>
      <c r="I296" s="41"/>
    </row>
    <row r="297" spans="1:9" ht="15.75" x14ac:dyDescent="0.25">
      <c r="A297" s="76">
        <v>7595</v>
      </c>
      <c r="B297" s="77"/>
      <c r="C297" s="79">
        <f t="shared" ref="C297:H297" si="28">SUM(C292:C296)</f>
        <v>822628</v>
      </c>
      <c r="D297" s="79">
        <f t="shared" si="28"/>
        <v>2727</v>
      </c>
      <c r="E297" s="79">
        <f t="shared" si="28"/>
        <v>197201</v>
      </c>
      <c r="F297" s="79">
        <f t="shared" si="28"/>
        <v>70678</v>
      </c>
      <c r="G297" s="79">
        <f t="shared" si="28"/>
        <v>551990</v>
      </c>
      <c r="H297" s="79">
        <f t="shared" si="28"/>
        <v>32</v>
      </c>
      <c r="I297" s="42"/>
    </row>
    <row r="298" spans="1:9" ht="15.75" x14ac:dyDescent="0.25">
      <c r="A298" s="76">
        <v>7600</v>
      </c>
      <c r="B298" s="77" t="s">
        <v>284</v>
      </c>
      <c r="C298" s="40"/>
      <c r="D298" s="33"/>
      <c r="E298" s="34"/>
      <c r="F298" s="33"/>
      <c r="G298" s="33"/>
      <c r="H298" s="33"/>
      <c r="I298" s="35"/>
    </row>
    <row r="299" spans="1:9" ht="15.75" x14ac:dyDescent="0.25">
      <c r="A299" s="76">
        <v>7601</v>
      </c>
      <c r="B299" s="78" t="s">
        <v>285</v>
      </c>
      <c r="C299" s="40">
        <f t="shared" si="25"/>
        <v>0</v>
      </c>
      <c r="D299" s="38">
        <v>0</v>
      </c>
      <c r="E299" s="37">
        <v>0</v>
      </c>
      <c r="F299" s="38">
        <v>0</v>
      </c>
      <c r="G299" s="38">
        <v>0</v>
      </c>
      <c r="H299" s="38">
        <v>0</v>
      </c>
      <c r="I299" s="41"/>
    </row>
    <row r="300" spans="1:9" ht="15.75" x14ac:dyDescent="0.25">
      <c r="A300" s="76">
        <v>7602</v>
      </c>
      <c r="B300" s="78" t="s">
        <v>286</v>
      </c>
      <c r="C300" s="40">
        <f t="shared" si="25"/>
        <v>0</v>
      </c>
      <c r="D300" s="38">
        <v>0</v>
      </c>
      <c r="E300" s="37">
        <v>0</v>
      </c>
      <c r="F300" s="38">
        <v>0</v>
      </c>
      <c r="G300" s="38">
        <v>0</v>
      </c>
      <c r="H300" s="38">
        <v>0</v>
      </c>
      <c r="I300" s="41"/>
    </row>
    <row r="301" spans="1:9" ht="15.75" x14ac:dyDescent="0.25">
      <c r="A301" s="76">
        <v>7603</v>
      </c>
      <c r="B301" s="78" t="s">
        <v>287</v>
      </c>
      <c r="C301" s="40">
        <f t="shared" si="25"/>
        <v>0</v>
      </c>
      <c r="D301" s="38">
        <v>0</v>
      </c>
      <c r="E301" s="37">
        <v>0</v>
      </c>
      <c r="F301" s="38">
        <v>0</v>
      </c>
      <c r="G301" s="38">
        <v>0</v>
      </c>
      <c r="H301" s="38">
        <v>0</v>
      </c>
      <c r="I301" s="41"/>
    </row>
    <row r="302" spans="1:9" ht="15.75" x14ac:dyDescent="0.25">
      <c r="A302" s="76">
        <v>7604</v>
      </c>
      <c r="B302" s="78" t="s">
        <v>288</v>
      </c>
      <c r="C302" s="40">
        <f t="shared" si="25"/>
        <v>0</v>
      </c>
      <c r="D302" s="38">
        <v>0</v>
      </c>
      <c r="E302" s="37">
        <v>0</v>
      </c>
      <c r="F302" s="38">
        <v>0</v>
      </c>
      <c r="G302" s="38">
        <v>0</v>
      </c>
      <c r="H302" s="38">
        <v>0</v>
      </c>
      <c r="I302" s="41"/>
    </row>
    <row r="303" spans="1:9" ht="15.75" x14ac:dyDescent="0.25">
      <c r="A303" s="76">
        <v>7605</v>
      </c>
      <c r="B303" s="78" t="s">
        <v>326</v>
      </c>
      <c r="C303" s="40">
        <f t="shared" si="25"/>
        <v>0</v>
      </c>
      <c r="D303" s="38">
        <v>0</v>
      </c>
      <c r="E303" s="37">
        <v>0</v>
      </c>
      <c r="F303" s="38">
        <v>0</v>
      </c>
      <c r="G303" s="38">
        <v>0</v>
      </c>
      <c r="H303" s="38">
        <v>0</v>
      </c>
      <c r="I303" s="41"/>
    </row>
    <row r="304" spans="1:9" ht="15.75" x14ac:dyDescent="0.25">
      <c r="A304" s="76">
        <v>7606</v>
      </c>
      <c r="B304" s="78" t="s">
        <v>289</v>
      </c>
      <c r="C304" s="40">
        <f t="shared" si="25"/>
        <v>17159</v>
      </c>
      <c r="D304" s="38">
        <v>0</v>
      </c>
      <c r="E304" s="37">
        <v>16964</v>
      </c>
      <c r="F304" s="38">
        <v>195</v>
      </c>
      <c r="G304" s="38">
        <v>0</v>
      </c>
      <c r="H304" s="38">
        <v>0</v>
      </c>
      <c r="I304" s="41"/>
    </row>
    <row r="305" spans="1:9" ht="15.75" x14ac:dyDescent="0.25">
      <c r="A305" s="76">
        <v>7607</v>
      </c>
      <c r="B305" s="78" t="s">
        <v>290</v>
      </c>
      <c r="C305" s="40">
        <f t="shared" si="25"/>
        <v>0</v>
      </c>
      <c r="D305" s="38">
        <v>0</v>
      </c>
      <c r="E305" s="37">
        <v>0</v>
      </c>
      <c r="F305" s="38">
        <v>0</v>
      </c>
      <c r="G305" s="38">
        <v>0</v>
      </c>
      <c r="H305" s="38">
        <v>0</v>
      </c>
      <c r="I305" s="41"/>
    </row>
    <row r="306" spans="1:9" ht="15.75" x14ac:dyDescent="0.25">
      <c r="A306" s="76">
        <v>7608</v>
      </c>
      <c r="B306" s="78" t="s">
        <v>291</v>
      </c>
      <c r="C306" s="40">
        <f t="shared" si="25"/>
        <v>22575</v>
      </c>
      <c r="D306" s="38">
        <v>0</v>
      </c>
      <c r="E306" s="37">
        <v>1136</v>
      </c>
      <c r="F306" s="38">
        <v>6064</v>
      </c>
      <c r="G306" s="38">
        <v>15375</v>
      </c>
      <c r="H306" s="38">
        <v>0</v>
      </c>
      <c r="I306" s="41"/>
    </row>
    <row r="307" spans="1:9" ht="15.75" x14ac:dyDescent="0.25">
      <c r="A307" s="76">
        <v>7609</v>
      </c>
      <c r="B307" s="78" t="s">
        <v>292</v>
      </c>
      <c r="C307" s="40">
        <f t="shared" si="25"/>
        <v>0</v>
      </c>
      <c r="D307" s="38">
        <v>0</v>
      </c>
      <c r="E307" s="37">
        <v>0</v>
      </c>
      <c r="F307" s="38">
        <v>0</v>
      </c>
      <c r="G307" s="38">
        <v>0</v>
      </c>
      <c r="H307" s="38">
        <v>0</v>
      </c>
      <c r="I307" s="41"/>
    </row>
    <row r="308" spans="1:9" ht="15.75" x14ac:dyDescent="0.25">
      <c r="A308" s="76">
        <v>7610</v>
      </c>
      <c r="B308" s="78" t="s">
        <v>293</v>
      </c>
      <c r="C308" s="40">
        <f t="shared" si="25"/>
        <v>0</v>
      </c>
      <c r="D308" s="38">
        <v>0</v>
      </c>
      <c r="E308" s="37">
        <v>0</v>
      </c>
      <c r="F308" s="38">
        <v>0</v>
      </c>
      <c r="G308" s="38">
        <v>0</v>
      </c>
      <c r="H308" s="38">
        <v>0</v>
      </c>
      <c r="I308" s="41"/>
    </row>
    <row r="309" spans="1:9" ht="15.75" x14ac:dyDescent="0.25">
      <c r="A309" s="76">
        <v>7611</v>
      </c>
      <c r="B309" s="78" t="s">
        <v>294</v>
      </c>
      <c r="C309" s="40">
        <f t="shared" si="25"/>
        <v>616654</v>
      </c>
      <c r="D309" s="38">
        <v>4828</v>
      </c>
      <c r="E309" s="37">
        <v>406522</v>
      </c>
      <c r="F309" s="38">
        <v>122522</v>
      </c>
      <c r="G309" s="38">
        <v>80482</v>
      </c>
      <c r="H309" s="38">
        <v>2300</v>
      </c>
      <c r="I309" s="41"/>
    </row>
    <row r="310" spans="1:9" ht="15.75" x14ac:dyDescent="0.25">
      <c r="A310" s="76">
        <v>7695</v>
      </c>
      <c r="B310" s="77"/>
      <c r="C310" s="79">
        <f t="shared" ref="C310:H310" si="29">SUM(C299:C309)</f>
        <v>656388</v>
      </c>
      <c r="D310" s="79">
        <f t="shared" si="29"/>
        <v>4828</v>
      </c>
      <c r="E310" s="79">
        <f t="shared" si="29"/>
        <v>424622</v>
      </c>
      <c r="F310" s="79">
        <f t="shared" si="29"/>
        <v>128781</v>
      </c>
      <c r="G310" s="79">
        <f t="shared" si="29"/>
        <v>95857</v>
      </c>
      <c r="H310" s="79">
        <f t="shared" si="29"/>
        <v>2300</v>
      </c>
      <c r="I310" s="42"/>
    </row>
    <row r="311" spans="1:9" ht="15.75" x14ac:dyDescent="0.25">
      <c r="A311" s="76">
        <v>7700</v>
      </c>
      <c r="B311" s="77" t="s">
        <v>295</v>
      </c>
      <c r="C311" s="40"/>
      <c r="D311" s="33"/>
      <c r="E311" s="34"/>
      <c r="F311" s="33"/>
      <c r="G311" s="33"/>
      <c r="H311" s="33"/>
      <c r="I311" s="35"/>
    </row>
    <row r="312" spans="1:9" ht="15.75" x14ac:dyDescent="0.25">
      <c r="A312" s="76">
        <v>7701</v>
      </c>
      <c r="B312" s="78" t="s">
        <v>296</v>
      </c>
      <c r="C312" s="40">
        <f t="shared" si="25"/>
        <v>0</v>
      </c>
      <c r="D312" s="38">
        <v>0</v>
      </c>
      <c r="E312" s="37">
        <v>0</v>
      </c>
      <c r="F312" s="38">
        <v>0</v>
      </c>
      <c r="G312" s="38">
        <v>0</v>
      </c>
      <c r="H312" s="38">
        <v>0</v>
      </c>
      <c r="I312" s="41"/>
    </row>
    <row r="313" spans="1:9" ht="15.75" x14ac:dyDescent="0.25">
      <c r="A313" s="76">
        <v>7702</v>
      </c>
      <c r="B313" s="78" t="s">
        <v>297</v>
      </c>
      <c r="C313" s="40">
        <f t="shared" si="25"/>
        <v>0</v>
      </c>
      <c r="D313" s="38">
        <v>0</v>
      </c>
      <c r="E313" s="37">
        <v>0</v>
      </c>
      <c r="F313" s="38">
        <v>0</v>
      </c>
      <c r="G313" s="38">
        <v>0</v>
      </c>
      <c r="H313" s="38">
        <v>0</v>
      </c>
      <c r="I313" s="41"/>
    </row>
    <row r="314" spans="1:9" ht="15.75" x14ac:dyDescent="0.25">
      <c r="A314" s="76">
        <v>7703</v>
      </c>
      <c r="B314" s="78" t="s">
        <v>298</v>
      </c>
      <c r="C314" s="40">
        <f t="shared" si="25"/>
        <v>0</v>
      </c>
      <c r="D314" s="38">
        <v>0</v>
      </c>
      <c r="E314" s="37">
        <v>0</v>
      </c>
      <c r="F314" s="38">
        <v>0</v>
      </c>
      <c r="G314" s="38">
        <v>0</v>
      </c>
      <c r="H314" s="38">
        <v>0</v>
      </c>
      <c r="I314" s="41"/>
    </row>
    <row r="315" spans="1:9" ht="15.75" x14ac:dyDescent="0.25">
      <c r="A315" s="76">
        <v>7704</v>
      </c>
      <c r="B315" s="78" t="s">
        <v>299</v>
      </c>
      <c r="C315" s="40">
        <f t="shared" si="25"/>
        <v>0</v>
      </c>
      <c r="D315" s="38">
        <v>0</v>
      </c>
      <c r="E315" s="37">
        <v>0</v>
      </c>
      <c r="F315" s="38">
        <v>0</v>
      </c>
      <c r="G315" s="38">
        <v>0</v>
      </c>
      <c r="H315" s="38">
        <v>0</v>
      </c>
      <c r="I315" s="41"/>
    </row>
    <row r="316" spans="1:9" ht="15.75" x14ac:dyDescent="0.25">
      <c r="A316" s="76">
        <v>7705</v>
      </c>
      <c r="B316" s="78" t="s">
        <v>300</v>
      </c>
      <c r="C316" s="40">
        <f t="shared" si="25"/>
        <v>0</v>
      </c>
      <c r="D316" s="38">
        <v>0</v>
      </c>
      <c r="E316" s="37">
        <v>0</v>
      </c>
      <c r="F316" s="38">
        <v>0</v>
      </c>
      <c r="G316" s="38">
        <v>0</v>
      </c>
      <c r="H316" s="38">
        <v>0</v>
      </c>
      <c r="I316" s="41"/>
    </row>
    <row r="317" spans="1:9" ht="15.75" x14ac:dyDescent="0.25">
      <c r="A317" s="76">
        <v>7706</v>
      </c>
      <c r="B317" s="78" t="s">
        <v>301</v>
      </c>
      <c r="C317" s="40">
        <f t="shared" si="25"/>
        <v>0</v>
      </c>
      <c r="D317" s="38">
        <v>0</v>
      </c>
      <c r="E317" s="37">
        <v>0</v>
      </c>
      <c r="F317" s="38">
        <v>0</v>
      </c>
      <c r="G317" s="38">
        <v>0</v>
      </c>
      <c r="H317" s="38">
        <v>0</v>
      </c>
      <c r="I317" s="41"/>
    </row>
    <row r="318" spans="1:9" ht="15.75" x14ac:dyDescent="0.25">
      <c r="A318" s="76">
        <v>7707</v>
      </c>
      <c r="B318" s="78" t="s">
        <v>327</v>
      </c>
      <c r="C318" s="40">
        <f t="shared" si="25"/>
        <v>0</v>
      </c>
      <c r="D318" s="38">
        <v>0</v>
      </c>
      <c r="E318" s="37">
        <v>0</v>
      </c>
      <c r="F318" s="38">
        <v>0</v>
      </c>
      <c r="G318" s="38">
        <v>0</v>
      </c>
      <c r="H318" s="38">
        <v>0</v>
      </c>
      <c r="I318" s="41"/>
    </row>
    <row r="319" spans="1:9" ht="15.75" x14ac:dyDescent="0.25">
      <c r="A319" s="76">
        <v>7708</v>
      </c>
      <c r="B319" s="78" t="s">
        <v>302</v>
      </c>
      <c r="C319" s="40">
        <f t="shared" si="25"/>
        <v>0</v>
      </c>
      <c r="D319" s="38">
        <v>0</v>
      </c>
      <c r="E319" s="37">
        <v>0</v>
      </c>
      <c r="F319" s="38">
        <v>0</v>
      </c>
      <c r="G319" s="38">
        <v>0</v>
      </c>
      <c r="H319" s="38">
        <v>0</v>
      </c>
      <c r="I319" s="41"/>
    </row>
    <row r="320" spans="1:9" ht="15.75" x14ac:dyDescent="0.25">
      <c r="A320" s="76">
        <v>7709</v>
      </c>
      <c r="B320" s="78" t="s">
        <v>303</v>
      </c>
      <c r="C320" s="40">
        <f t="shared" si="25"/>
        <v>0</v>
      </c>
      <c r="D320" s="38">
        <v>0</v>
      </c>
      <c r="E320" s="37">
        <v>0</v>
      </c>
      <c r="F320" s="38">
        <v>0</v>
      </c>
      <c r="G320" s="38">
        <v>0</v>
      </c>
      <c r="H320" s="38">
        <v>0</v>
      </c>
      <c r="I320" s="41"/>
    </row>
    <row r="321" spans="1:13" ht="15.75" x14ac:dyDescent="0.25">
      <c r="A321" s="76">
        <v>7710</v>
      </c>
      <c r="B321" s="78" t="s">
        <v>304</v>
      </c>
      <c r="C321" s="40">
        <f t="shared" si="25"/>
        <v>0</v>
      </c>
      <c r="D321" s="38">
        <v>0</v>
      </c>
      <c r="E321" s="37">
        <v>0</v>
      </c>
      <c r="F321" s="38">
        <v>0</v>
      </c>
      <c r="G321" s="38">
        <v>0</v>
      </c>
      <c r="H321" s="38">
        <v>0</v>
      </c>
      <c r="I321" s="41"/>
    </row>
    <row r="322" spans="1:13" ht="15.75" x14ac:dyDescent="0.25">
      <c r="A322" s="76">
        <v>7795</v>
      </c>
      <c r="B322" s="77"/>
      <c r="C322" s="79">
        <f t="shared" ref="C322:H322" si="30">SUM(C312:C321)</f>
        <v>0</v>
      </c>
      <c r="D322" s="79">
        <f t="shared" si="30"/>
        <v>0</v>
      </c>
      <c r="E322" s="79">
        <f t="shared" si="30"/>
        <v>0</v>
      </c>
      <c r="F322" s="79">
        <f t="shared" si="30"/>
        <v>0</v>
      </c>
      <c r="G322" s="79">
        <f t="shared" si="30"/>
        <v>0</v>
      </c>
      <c r="H322" s="79">
        <f t="shared" si="30"/>
        <v>0</v>
      </c>
      <c r="I322" s="41"/>
    </row>
    <row r="323" spans="1:13" ht="15.75" x14ac:dyDescent="0.25">
      <c r="A323" s="76">
        <v>7800</v>
      </c>
      <c r="B323" s="77" t="s">
        <v>305</v>
      </c>
      <c r="C323" s="40"/>
      <c r="D323" s="33"/>
      <c r="E323" s="34"/>
      <c r="F323" s="33"/>
      <c r="G323" s="33"/>
      <c r="H323" s="33"/>
      <c r="I323" s="35"/>
    </row>
    <row r="324" spans="1:13" ht="15.75" x14ac:dyDescent="0.25">
      <c r="A324" s="76">
        <v>7801</v>
      </c>
      <c r="B324" s="78" t="s">
        <v>306</v>
      </c>
      <c r="C324" s="40">
        <f t="shared" si="25"/>
        <v>0</v>
      </c>
      <c r="D324" s="38">
        <v>0</v>
      </c>
      <c r="E324" s="37">
        <v>0</v>
      </c>
      <c r="F324" s="38">
        <v>0</v>
      </c>
      <c r="G324" s="38">
        <v>0</v>
      </c>
      <c r="H324" s="38">
        <v>0</v>
      </c>
      <c r="I324" s="41"/>
    </row>
    <row r="325" spans="1:13" ht="15.75" x14ac:dyDescent="0.25">
      <c r="A325" s="76">
        <v>7802</v>
      </c>
      <c r="B325" s="78" t="s">
        <v>307</v>
      </c>
      <c r="C325" s="40">
        <f t="shared" si="25"/>
        <v>0</v>
      </c>
      <c r="D325" s="38">
        <v>0</v>
      </c>
      <c r="E325" s="37">
        <v>0</v>
      </c>
      <c r="F325" s="38">
        <v>0</v>
      </c>
      <c r="G325" s="38">
        <v>0</v>
      </c>
      <c r="H325" s="38">
        <v>0</v>
      </c>
      <c r="I325" s="41"/>
    </row>
    <row r="326" spans="1:13" ht="15.75" x14ac:dyDescent="0.25">
      <c r="A326" s="76">
        <v>7803</v>
      </c>
      <c r="B326" s="78" t="s">
        <v>308</v>
      </c>
      <c r="C326" s="40">
        <f t="shared" si="25"/>
        <v>0</v>
      </c>
      <c r="D326" s="38">
        <v>0</v>
      </c>
      <c r="E326" s="37">
        <v>0</v>
      </c>
      <c r="F326" s="38">
        <v>0</v>
      </c>
      <c r="G326" s="38">
        <v>0</v>
      </c>
      <c r="H326" s="38">
        <v>0</v>
      </c>
      <c r="I326" s="41"/>
    </row>
    <row r="327" spans="1:13" ht="15.75" x14ac:dyDescent="0.25">
      <c r="A327" s="76">
        <v>7804</v>
      </c>
      <c r="B327" s="78" t="s">
        <v>309</v>
      </c>
      <c r="C327" s="40">
        <f t="shared" si="25"/>
        <v>0</v>
      </c>
      <c r="D327" s="38">
        <v>0</v>
      </c>
      <c r="E327" s="37">
        <v>0</v>
      </c>
      <c r="F327" s="38">
        <v>0</v>
      </c>
      <c r="G327" s="38">
        <v>0</v>
      </c>
      <c r="H327" s="38">
        <v>0</v>
      </c>
      <c r="I327" s="41"/>
    </row>
    <row r="328" spans="1:13" ht="15.75" x14ac:dyDescent="0.25">
      <c r="A328" s="76">
        <v>7805</v>
      </c>
      <c r="B328" s="78" t="s">
        <v>310</v>
      </c>
      <c r="C328" s="40">
        <f t="shared" si="25"/>
        <v>0</v>
      </c>
      <c r="D328" s="38">
        <v>0</v>
      </c>
      <c r="E328" s="37">
        <v>0</v>
      </c>
      <c r="F328" s="38">
        <v>0</v>
      </c>
      <c r="G328" s="38">
        <v>0</v>
      </c>
      <c r="H328" s="38">
        <v>0</v>
      </c>
      <c r="I328" s="41"/>
    </row>
    <row r="329" spans="1:13" ht="15.75" x14ac:dyDescent="0.25">
      <c r="A329" s="76">
        <v>7895</v>
      </c>
      <c r="B329" s="77"/>
      <c r="C329" s="79">
        <f t="shared" ref="C329:H329" si="31">SUM(C324:C328)</f>
        <v>0</v>
      </c>
      <c r="D329" s="79">
        <f t="shared" si="31"/>
        <v>0</v>
      </c>
      <c r="E329" s="79">
        <f t="shared" si="31"/>
        <v>0</v>
      </c>
      <c r="F329" s="79">
        <f t="shared" si="31"/>
        <v>0</v>
      </c>
      <c r="G329" s="79">
        <f t="shared" si="31"/>
        <v>0</v>
      </c>
      <c r="H329" s="79">
        <f t="shared" si="31"/>
        <v>0</v>
      </c>
      <c r="I329" s="42"/>
    </row>
    <row r="330" spans="1:13" ht="15.75" x14ac:dyDescent="0.25">
      <c r="A330" s="36"/>
      <c r="B330" s="44"/>
      <c r="C330" s="40"/>
      <c r="D330" s="38"/>
      <c r="E330" s="39"/>
      <c r="F330" s="38"/>
      <c r="G330" s="38"/>
      <c r="H330" s="45"/>
      <c r="I330" s="42"/>
    </row>
    <row r="331" spans="1:13" ht="16.5" thickBot="1" x14ac:dyDescent="0.3">
      <c r="A331" s="43"/>
      <c r="B331" s="46" t="s">
        <v>311</v>
      </c>
      <c r="C331" s="74">
        <f t="shared" ref="C331:H331" si="32">C26+C41+C55+C67+C80+C92+C98+C108+C117+C128+C138+C151+C165+C173+C186+C206+C215+C225+C234+C240+C252+C253+C277+C290+C297+C310+C322+C329</f>
        <v>51728600</v>
      </c>
      <c r="D331" s="74">
        <f t="shared" si="32"/>
        <v>220372</v>
      </c>
      <c r="E331" s="74">
        <f t="shared" si="32"/>
        <v>20597376</v>
      </c>
      <c r="F331" s="74">
        <f t="shared" si="32"/>
        <v>10463963</v>
      </c>
      <c r="G331" s="74">
        <f t="shared" si="32"/>
        <v>19000569</v>
      </c>
      <c r="H331" s="74">
        <f t="shared" si="32"/>
        <v>1446320</v>
      </c>
      <c r="I331" s="47"/>
    </row>
    <row r="332" spans="1:13" ht="16.5" thickTop="1" x14ac:dyDescent="0.25">
      <c r="A332" s="48"/>
      <c r="B332" s="14"/>
      <c r="C332" s="49"/>
      <c r="D332" s="50"/>
      <c r="E332" s="14"/>
      <c r="F332" s="49"/>
      <c r="G332" s="51"/>
      <c r="M332" s="53"/>
    </row>
    <row r="333" spans="1:13" ht="15.75" x14ac:dyDescent="0.25">
      <c r="A333" s="48"/>
      <c r="B333" s="14"/>
      <c r="C333" s="49"/>
      <c r="D333" s="50"/>
      <c r="E333" s="14"/>
      <c r="F333" s="49"/>
      <c r="G333" s="51"/>
      <c r="M333" s="53"/>
    </row>
    <row r="334" spans="1:13" ht="15.75" x14ac:dyDescent="0.25">
      <c r="A334" s="48"/>
      <c r="B334" s="14"/>
      <c r="C334" s="49"/>
      <c r="D334" s="50"/>
      <c r="E334" s="14"/>
      <c r="F334" s="49"/>
      <c r="G334" s="51"/>
    </row>
    <row r="335" spans="1:13" ht="15.75" x14ac:dyDescent="0.25">
      <c r="A335" s="48"/>
      <c r="B335" s="14"/>
      <c r="C335" s="49"/>
      <c r="D335" s="50"/>
      <c r="E335" s="14"/>
      <c r="F335" s="49"/>
      <c r="G335" s="51"/>
    </row>
    <row r="336" spans="1:13" s="55" customFormat="1" ht="42" customHeight="1" x14ac:dyDescent="0.25">
      <c r="A336" s="54"/>
      <c r="C336" s="57"/>
      <c r="D336" s="56"/>
      <c r="F336" s="56"/>
      <c r="G336" s="58"/>
      <c r="H336" s="59"/>
      <c r="I336" s="59"/>
    </row>
    <row r="337" spans="1:35" s="55" customFormat="1" ht="15.75" x14ac:dyDescent="0.25">
      <c r="A337" s="60"/>
      <c r="C337" s="57"/>
      <c r="D337" s="56"/>
      <c r="F337" s="56"/>
      <c r="G337" s="58"/>
      <c r="H337" s="59"/>
      <c r="I337" s="59"/>
    </row>
    <row r="338" spans="1:35" s="55" customFormat="1" ht="15.75" x14ac:dyDescent="0.25">
      <c r="A338" s="61"/>
      <c r="B338" s="62"/>
      <c r="C338" s="57"/>
      <c r="D338" s="56"/>
      <c r="F338" s="56"/>
      <c r="G338" s="58"/>
      <c r="H338" s="59"/>
      <c r="I338" s="59"/>
    </row>
    <row r="339" spans="1:35" s="55" customFormat="1" ht="15.75" x14ac:dyDescent="0.25">
      <c r="A339" s="64"/>
      <c r="B339" s="65"/>
      <c r="C339" s="57"/>
      <c r="D339" s="56"/>
      <c r="F339" s="56"/>
      <c r="G339" s="58"/>
      <c r="H339" s="59"/>
      <c r="I339" s="59"/>
    </row>
    <row r="340" spans="1:35" s="55" customFormat="1" ht="15.75" x14ac:dyDescent="0.25">
      <c r="C340" s="51"/>
      <c r="D340" s="63"/>
      <c r="E340" s="62"/>
      <c r="F340" s="63"/>
      <c r="G340" s="66"/>
      <c r="H340" s="59"/>
      <c r="I340" s="59"/>
    </row>
    <row r="341" spans="1:35" x14ac:dyDescent="0.2">
      <c r="A341" s="67"/>
      <c r="B341" s="68"/>
      <c r="C341" s="51"/>
      <c r="D341" s="51"/>
      <c r="E341" s="65"/>
      <c r="F341" s="51"/>
      <c r="G341" s="51"/>
    </row>
    <row r="342" spans="1:35" x14ac:dyDescent="0.2">
      <c r="A342" s="67"/>
      <c r="B342" s="68"/>
      <c r="C342" s="51"/>
      <c r="D342" s="51"/>
      <c r="E342" s="65"/>
      <c r="F342" s="51"/>
      <c r="G342" s="51"/>
    </row>
    <row r="343" spans="1:35" x14ac:dyDescent="0.2">
      <c r="A343" s="67"/>
      <c r="B343" s="69"/>
      <c r="C343" s="51"/>
      <c r="D343" s="51"/>
      <c r="E343" s="65"/>
      <c r="F343" s="51"/>
      <c r="G343" s="51"/>
    </row>
    <row r="344" spans="1:35" x14ac:dyDescent="0.2">
      <c r="A344" s="67"/>
      <c r="B344" s="70"/>
      <c r="C344" s="51"/>
      <c r="D344" s="51"/>
      <c r="E344" s="65"/>
      <c r="F344" s="51"/>
      <c r="G344" s="51"/>
    </row>
    <row r="345" spans="1:35" ht="20.25" customHeight="1" x14ac:dyDescent="0.2">
      <c r="A345" s="71"/>
      <c r="B345" s="69"/>
      <c r="C345" s="51"/>
      <c r="D345" s="51"/>
      <c r="E345" s="65"/>
      <c r="F345" s="51"/>
      <c r="G345" s="51"/>
    </row>
    <row r="346" spans="1:35" x14ac:dyDescent="0.2">
      <c r="A346" s="67"/>
      <c r="B346" s="68"/>
      <c r="C346" s="51"/>
      <c r="D346" s="51"/>
      <c r="E346" s="65"/>
      <c r="F346" s="51"/>
      <c r="G346" s="51"/>
    </row>
    <row r="347" spans="1:35" x14ac:dyDescent="0.2">
      <c r="A347" s="67"/>
      <c r="B347" s="68"/>
      <c r="C347" s="51"/>
      <c r="D347" s="51"/>
      <c r="E347" s="65"/>
      <c r="F347" s="51"/>
      <c r="G347" s="51"/>
    </row>
    <row r="348" spans="1:35" ht="18.75" customHeight="1" x14ac:dyDescent="0.2">
      <c r="A348" s="71"/>
      <c r="B348" s="69"/>
      <c r="C348" s="51"/>
      <c r="D348" s="51"/>
      <c r="E348" s="65"/>
      <c r="F348" s="51"/>
      <c r="G348" s="51"/>
    </row>
    <row r="349" spans="1:35" x14ac:dyDescent="0.2">
      <c r="A349" s="67"/>
      <c r="B349" s="68"/>
      <c r="C349" s="51"/>
      <c r="D349" s="51"/>
      <c r="E349" s="65"/>
      <c r="F349" s="51"/>
      <c r="G349" s="51"/>
    </row>
    <row r="350" spans="1:35" x14ac:dyDescent="0.2">
      <c r="A350" s="67"/>
      <c r="B350" s="68"/>
      <c r="C350" s="51"/>
      <c r="D350" s="51"/>
      <c r="E350" s="65"/>
      <c r="F350" s="51"/>
      <c r="G350" s="51"/>
    </row>
    <row r="351" spans="1:35" ht="18.75" customHeight="1" x14ac:dyDescent="0.2">
      <c r="A351" s="67"/>
      <c r="B351" s="68"/>
      <c r="C351" s="51"/>
      <c r="D351" s="51"/>
      <c r="E351" s="65"/>
      <c r="F351" s="51"/>
      <c r="G351" s="51"/>
    </row>
    <row r="352" spans="1:35" s="52" customFormat="1" x14ac:dyDescent="0.2">
      <c r="A352" s="67"/>
      <c r="B352" s="68"/>
      <c r="C352" s="51"/>
      <c r="D352" s="51"/>
      <c r="E352" s="65"/>
      <c r="F352" s="51"/>
      <c r="G352" s="51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</row>
    <row r="353" spans="1:35" s="52" customFormat="1" ht="12.75" customHeight="1" x14ac:dyDescent="0.2">
      <c r="A353" s="67"/>
      <c r="B353" s="68"/>
      <c r="C353" s="51"/>
      <c r="D353" s="51"/>
      <c r="E353" s="65"/>
      <c r="F353" s="51"/>
      <c r="G353" s="51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</row>
    <row r="354" spans="1:35" s="52" customFormat="1" ht="19.5" customHeight="1" x14ac:dyDescent="0.2">
      <c r="A354" s="67"/>
      <c r="B354" s="68"/>
      <c r="C354" s="72"/>
      <c r="D354" s="51"/>
      <c r="E354" s="65"/>
      <c r="F354" s="51"/>
      <c r="G354" s="51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</row>
    <row r="355" spans="1:35" s="52" customFormat="1" x14ac:dyDescent="0.2">
      <c r="A355" s="67"/>
      <c r="B355" s="69"/>
      <c r="C355" s="72"/>
      <c r="D355" s="51"/>
      <c r="E355" s="65"/>
      <c r="F355" s="51"/>
      <c r="G355" s="51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</row>
    <row r="356" spans="1:35" s="52" customFormat="1" x14ac:dyDescent="0.2">
      <c r="A356" s="67"/>
      <c r="B356" s="68"/>
      <c r="C356" s="72"/>
      <c r="D356" s="51"/>
      <c r="E356" s="65"/>
      <c r="F356" s="51"/>
      <c r="G356" s="51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</row>
    <row r="357" spans="1:35" s="52" customFormat="1" x14ac:dyDescent="0.2">
      <c r="A357" s="67"/>
      <c r="B357" s="68"/>
      <c r="C357" s="72"/>
      <c r="D357" s="51"/>
      <c r="E357" s="65"/>
      <c r="F357" s="51"/>
      <c r="G357" s="51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</row>
    <row r="358" spans="1:35" s="52" customFormat="1" x14ac:dyDescent="0.2">
      <c r="A358" s="67"/>
      <c r="B358" s="68"/>
      <c r="C358" s="72"/>
      <c r="D358" s="51"/>
      <c r="E358" s="65"/>
      <c r="F358" s="51"/>
      <c r="G358" s="51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</row>
    <row r="359" spans="1:35" s="52" customFormat="1" x14ac:dyDescent="0.2">
      <c r="A359" s="71"/>
      <c r="B359" s="69"/>
      <c r="C359" s="72"/>
      <c r="D359" s="51"/>
      <c r="E359" s="65"/>
      <c r="F359" s="51"/>
      <c r="G359" s="51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</row>
    <row r="360" spans="1:35" s="52" customFormat="1" x14ac:dyDescent="0.2">
      <c r="A360" s="73"/>
      <c r="B360" s="4"/>
      <c r="C360" s="72"/>
      <c r="D360" s="51"/>
      <c r="E360" s="65"/>
      <c r="F360" s="51"/>
      <c r="G360" s="51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</row>
    <row r="361" spans="1:35" s="52" customFormat="1" x14ac:dyDescent="0.2">
      <c r="A361" s="64"/>
      <c r="B361" s="65"/>
      <c r="C361" s="72"/>
      <c r="D361" s="51"/>
      <c r="E361" s="65"/>
      <c r="F361" s="51"/>
      <c r="G361" s="51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</row>
    <row r="362" spans="1:35" s="52" customFormat="1" x14ac:dyDescent="0.2">
      <c r="A362" s="64"/>
      <c r="B362" s="65"/>
      <c r="C362" s="72"/>
      <c r="D362" s="51"/>
      <c r="E362" s="65"/>
      <c r="F362" s="51"/>
      <c r="G362" s="51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</row>
    <row r="363" spans="1:35" s="52" customFormat="1" x14ac:dyDescent="0.2">
      <c r="A363" s="64"/>
      <c r="B363" s="65"/>
      <c r="C363" s="72"/>
      <c r="D363" s="51"/>
      <c r="E363" s="65"/>
      <c r="F363" s="51"/>
      <c r="G363" s="51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</row>
    <row r="364" spans="1:35" s="52" customFormat="1" x14ac:dyDescent="0.2">
      <c r="A364" s="64"/>
      <c r="B364" s="65"/>
      <c r="C364" s="72"/>
      <c r="D364" s="51"/>
      <c r="E364" s="65"/>
      <c r="F364" s="51"/>
      <c r="G364" s="51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</row>
    <row r="365" spans="1:35" s="52" customFormat="1" x14ac:dyDescent="0.2">
      <c r="A365" s="64"/>
      <c r="B365" s="65"/>
      <c r="C365" s="72"/>
      <c r="D365" s="51"/>
      <c r="E365" s="65"/>
      <c r="F365" s="51"/>
      <c r="G365" s="51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</row>
    <row r="366" spans="1:35" s="52" customFormat="1" x14ac:dyDescent="0.2">
      <c r="A366" s="64"/>
      <c r="B366" s="65"/>
      <c r="C366" s="72"/>
      <c r="D366" s="51"/>
      <c r="E366" s="65"/>
      <c r="F366" s="51"/>
      <c r="G366" s="51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</row>
    <row r="367" spans="1:35" s="52" customFormat="1" x14ac:dyDescent="0.2">
      <c r="A367" s="64"/>
      <c r="B367" s="65"/>
      <c r="C367" s="72"/>
      <c r="D367" s="51"/>
      <c r="E367" s="65"/>
      <c r="F367" s="51"/>
      <c r="G367" s="51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</row>
    <row r="368" spans="1:35" s="72" customFormat="1" x14ac:dyDescent="0.2">
      <c r="A368" s="73"/>
      <c r="B368" s="4"/>
      <c r="E368" s="4"/>
      <c r="H368" s="52"/>
      <c r="I368" s="52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</row>
    <row r="369" spans="1:35" s="72" customFormat="1" x14ac:dyDescent="0.2">
      <c r="A369" s="73"/>
      <c r="B369" s="4"/>
      <c r="E369" s="4"/>
      <c r="H369" s="52"/>
      <c r="I369" s="52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</row>
    <row r="370" spans="1:35" s="72" customFormat="1" x14ac:dyDescent="0.2">
      <c r="A370" s="73"/>
      <c r="B370" s="4"/>
      <c r="E370" s="4"/>
      <c r="H370" s="52"/>
      <c r="I370" s="52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</row>
    <row r="371" spans="1:35" s="72" customFormat="1" x14ac:dyDescent="0.2">
      <c r="A371" s="73"/>
      <c r="B371" s="4"/>
      <c r="E371" s="4"/>
      <c r="H371" s="52"/>
      <c r="I371" s="52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</row>
    <row r="372" spans="1:35" s="72" customFormat="1" x14ac:dyDescent="0.2">
      <c r="A372" s="73"/>
      <c r="B372" s="4"/>
      <c r="E372" s="4"/>
      <c r="H372" s="52"/>
      <c r="I372" s="52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</row>
    <row r="373" spans="1:35" s="72" customFormat="1" x14ac:dyDescent="0.2">
      <c r="A373" s="73"/>
      <c r="B373" s="4"/>
      <c r="E373" s="4"/>
      <c r="H373" s="52"/>
      <c r="I373" s="52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</row>
    <row r="374" spans="1:35" s="72" customFormat="1" x14ac:dyDescent="0.2">
      <c r="A374" s="73"/>
      <c r="B374" s="4"/>
      <c r="E374" s="4"/>
      <c r="H374" s="52"/>
      <c r="I374" s="52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</row>
    <row r="375" spans="1:35" s="72" customFormat="1" x14ac:dyDescent="0.2">
      <c r="A375" s="73"/>
      <c r="B375" s="4"/>
      <c r="E375" s="4"/>
      <c r="H375" s="52"/>
      <c r="I375" s="52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</row>
    <row r="376" spans="1:35" s="72" customFormat="1" x14ac:dyDescent="0.2">
      <c r="A376" s="73"/>
      <c r="B376" s="4"/>
      <c r="E376" s="4"/>
      <c r="H376" s="52"/>
      <c r="I376" s="52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</row>
    <row r="377" spans="1:35" s="72" customFormat="1" x14ac:dyDescent="0.2">
      <c r="A377" s="73"/>
      <c r="B377" s="4"/>
      <c r="E377" s="4"/>
      <c r="H377" s="52"/>
      <c r="I377" s="52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</row>
    <row r="378" spans="1:35" s="72" customFormat="1" x14ac:dyDescent="0.2">
      <c r="A378" s="73"/>
      <c r="B378" s="4"/>
      <c r="E378" s="4"/>
      <c r="H378" s="52"/>
      <c r="I378" s="52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</row>
    <row r="379" spans="1:35" s="72" customFormat="1" x14ac:dyDescent="0.2">
      <c r="A379" s="73"/>
      <c r="B379" s="4"/>
      <c r="E379" s="4"/>
      <c r="H379" s="52"/>
      <c r="I379" s="52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</row>
    <row r="380" spans="1:35" s="72" customFormat="1" x14ac:dyDescent="0.2">
      <c r="A380" s="73"/>
      <c r="B380" s="4"/>
      <c r="E380" s="4"/>
      <c r="H380" s="52"/>
      <c r="I380" s="52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</row>
    <row r="381" spans="1:35" s="72" customFormat="1" x14ac:dyDescent="0.2">
      <c r="A381" s="73"/>
      <c r="B381" s="4"/>
      <c r="E381" s="4"/>
      <c r="H381" s="52"/>
      <c r="I381" s="52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</row>
    <row r="382" spans="1:35" s="72" customFormat="1" x14ac:dyDescent="0.2">
      <c r="A382" s="73"/>
      <c r="B382" s="4"/>
      <c r="E382" s="4"/>
      <c r="H382" s="52"/>
      <c r="I382" s="52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</row>
    <row r="383" spans="1:35" s="72" customFormat="1" x14ac:dyDescent="0.2">
      <c r="A383" s="73"/>
      <c r="B383" s="4"/>
      <c r="E383" s="4"/>
      <c r="H383" s="52"/>
      <c r="I383" s="52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</row>
    <row r="384" spans="1:35" s="72" customFormat="1" x14ac:dyDescent="0.2">
      <c r="A384" s="73"/>
      <c r="B384" s="4"/>
      <c r="E384" s="4"/>
      <c r="H384" s="52"/>
      <c r="I384" s="52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</row>
    <row r="385" spans="1:35" s="72" customFormat="1" x14ac:dyDescent="0.2">
      <c r="A385" s="73"/>
      <c r="B385" s="4"/>
      <c r="E385" s="4"/>
      <c r="H385" s="52"/>
      <c r="I385" s="52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</row>
    <row r="386" spans="1:35" s="72" customFormat="1" x14ac:dyDescent="0.2">
      <c r="A386" s="73"/>
      <c r="B386" s="4"/>
      <c r="E386" s="4"/>
      <c r="H386" s="52"/>
      <c r="I386" s="52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</row>
    <row r="387" spans="1:35" s="72" customFormat="1" x14ac:dyDescent="0.2">
      <c r="A387" s="73"/>
      <c r="B387" s="4"/>
      <c r="E387" s="4"/>
      <c r="H387" s="52"/>
      <c r="I387" s="52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</row>
    <row r="388" spans="1:35" s="72" customFormat="1" x14ac:dyDescent="0.2">
      <c r="A388" s="73"/>
      <c r="B388" s="4"/>
      <c r="E388" s="4"/>
      <c r="H388" s="52"/>
      <c r="I388" s="52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</row>
    <row r="389" spans="1:35" s="72" customFormat="1" x14ac:dyDescent="0.2">
      <c r="A389" s="73"/>
      <c r="B389" s="4"/>
      <c r="E389" s="4"/>
      <c r="H389" s="52"/>
      <c r="I389" s="52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</row>
    <row r="390" spans="1:35" s="72" customFormat="1" x14ac:dyDescent="0.2">
      <c r="A390" s="73"/>
      <c r="B390" s="4"/>
      <c r="E390" s="4"/>
      <c r="H390" s="52"/>
      <c r="I390" s="52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</row>
    <row r="391" spans="1:35" s="72" customFormat="1" x14ac:dyDescent="0.2">
      <c r="A391" s="73"/>
      <c r="B391" s="4"/>
      <c r="E391" s="4"/>
      <c r="H391" s="52"/>
      <c r="I391" s="52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</row>
    <row r="392" spans="1:35" s="72" customFormat="1" x14ac:dyDescent="0.2">
      <c r="A392" s="73"/>
      <c r="B392" s="4"/>
      <c r="E392" s="4"/>
      <c r="H392" s="52"/>
      <c r="I392" s="52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</row>
    <row r="393" spans="1:35" s="72" customFormat="1" x14ac:dyDescent="0.2">
      <c r="A393" s="73"/>
      <c r="B393" s="4"/>
      <c r="E393" s="4"/>
      <c r="H393" s="52"/>
      <c r="I393" s="52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</row>
    <row r="394" spans="1:35" s="72" customFormat="1" x14ac:dyDescent="0.2">
      <c r="A394" s="73"/>
      <c r="B394" s="4"/>
      <c r="E394" s="4"/>
      <c r="H394" s="52"/>
      <c r="I394" s="52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</row>
    <row r="395" spans="1:35" s="72" customFormat="1" x14ac:dyDescent="0.2">
      <c r="A395" s="73"/>
      <c r="B395" s="4"/>
      <c r="E395" s="4"/>
      <c r="H395" s="52"/>
      <c r="I395" s="52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</row>
    <row r="396" spans="1:35" s="72" customFormat="1" x14ac:dyDescent="0.2">
      <c r="A396" s="73"/>
      <c r="B396" s="4"/>
      <c r="E396" s="4"/>
      <c r="H396" s="52"/>
      <c r="I396" s="52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</row>
    <row r="397" spans="1:35" s="72" customFormat="1" x14ac:dyDescent="0.2">
      <c r="A397" s="73"/>
      <c r="B397" s="4"/>
      <c r="E397" s="4"/>
      <c r="H397" s="52"/>
      <c r="I397" s="52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</row>
    <row r="398" spans="1:35" s="72" customFormat="1" x14ac:dyDescent="0.2">
      <c r="A398" s="73"/>
      <c r="B398" s="4"/>
      <c r="E398" s="4"/>
      <c r="H398" s="52"/>
      <c r="I398" s="52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</row>
    <row r="399" spans="1:35" s="72" customFormat="1" x14ac:dyDescent="0.2">
      <c r="A399" s="73"/>
      <c r="B399" s="4"/>
      <c r="E399" s="4"/>
      <c r="H399" s="52"/>
      <c r="I399" s="52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</row>
    <row r="400" spans="1:35" s="72" customFormat="1" x14ac:dyDescent="0.2">
      <c r="A400" s="73"/>
      <c r="B400" s="4"/>
      <c r="E400" s="4"/>
      <c r="H400" s="52"/>
      <c r="I400" s="52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</row>
    <row r="401" spans="1:35" s="72" customFormat="1" x14ac:dyDescent="0.2">
      <c r="A401" s="73"/>
      <c r="B401" s="4"/>
      <c r="E401" s="4"/>
      <c r="H401" s="52"/>
      <c r="I401" s="52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</row>
    <row r="402" spans="1:35" s="72" customFormat="1" x14ac:dyDescent="0.2">
      <c r="A402" s="73"/>
      <c r="B402" s="4"/>
      <c r="E402" s="4"/>
      <c r="H402" s="52"/>
      <c r="I402" s="52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</row>
    <row r="403" spans="1:35" s="72" customFormat="1" x14ac:dyDescent="0.2">
      <c r="A403" s="73"/>
      <c r="B403" s="4"/>
      <c r="E403" s="4"/>
      <c r="H403" s="52"/>
      <c r="I403" s="52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</row>
    <row r="404" spans="1:35" s="72" customFormat="1" x14ac:dyDescent="0.2">
      <c r="A404" s="73"/>
      <c r="B404" s="4"/>
      <c r="E404" s="4"/>
      <c r="H404" s="52"/>
      <c r="I404" s="52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</row>
    <row r="405" spans="1:35" s="72" customFormat="1" x14ac:dyDescent="0.2">
      <c r="A405" s="73"/>
      <c r="B405" s="4"/>
      <c r="E405" s="4"/>
      <c r="H405" s="52"/>
      <c r="I405" s="52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</row>
    <row r="406" spans="1:35" s="72" customFormat="1" x14ac:dyDescent="0.2">
      <c r="A406" s="73"/>
      <c r="B406" s="4"/>
      <c r="E406" s="4"/>
      <c r="H406" s="52"/>
      <c r="I406" s="52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</row>
    <row r="407" spans="1:35" s="72" customFormat="1" x14ac:dyDescent="0.2">
      <c r="A407" s="73"/>
      <c r="B407" s="4"/>
      <c r="E407" s="4"/>
      <c r="H407" s="52"/>
      <c r="I407" s="52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</row>
    <row r="408" spans="1:35" s="72" customFormat="1" x14ac:dyDescent="0.2">
      <c r="A408" s="73"/>
      <c r="B408" s="4"/>
      <c r="E408" s="4"/>
      <c r="H408" s="52"/>
      <c r="I408" s="52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</row>
    <row r="409" spans="1:35" s="72" customFormat="1" x14ac:dyDescent="0.2">
      <c r="A409" s="73"/>
      <c r="B409" s="4"/>
      <c r="E409" s="4"/>
      <c r="H409" s="52"/>
      <c r="I409" s="52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</row>
    <row r="410" spans="1:35" s="72" customFormat="1" x14ac:dyDescent="0.2">
      <c r="A410" s="73"/>
      <c r="B410" s="4"/>
      <c r="E410" s="4"/>
      <c r="H410" s="52"/>
      <c r="I410" s="52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</row>
    <row r="411" spans="1:35" s="72" customFormat="1" x14ac:dyDescent="0.2">
      <c r="A411" s="73"/>
      <c r="B411" s="4"/>
      <c r="E411" s="4"/>
      <c r="H411" s="52"/>
      <c r="I411" s="52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</row>
    <row r="412" spans="1:35" s="72" customFormat="1" x14ac:dyDescent="0.2">
      <c r="A412" s="73"/>
      <c r="B412" s="4"/>
      <c r="E412" s="4"/>
      <c r="H412" s="52"/>
      <c r="I412" s="52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</row>
    <row r="413" spans="1:35" s="72" customFormat="1" x14ac:dyDescent="0.2">
      <c r="A413" s="73"/>
      <c r="B413" s="4"/>
      <c r="E413" s="4"/>
      <c r="H413" s="52"/>
      <c r="I413" s="52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</row>
    <row r="414" spans="1:35" s="72" customFormat="1" x14ac:dyDescent="0.2">
      <c r="A414" s="73"/>
      <c r="B414" s="4"/>
      <c r="E414" s="4"/>
      <c r="H414" s="52"/>
      <c r="I414" s="52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</row>
    <row r="415" spans="1:35" s="72" customFormat="1" x14ac:dyDescent="0.2">
      <c r="A415" s="73"/>
      <c r="B415" s="4"/>
      <c r="E415" s="4"/>
      <c r="H415" s="52"/>
      <c r="I415" s="52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</row>
    <row r="416" spans="1:35" s="72" customFormat="1" x14ac:dyDescent="0.2">
      <c r="A416" s="73"/>
      <c r="B416" s="4"/>
      <c r="E416" s="4"/>
      <c r="H416" s="52"/>
      <c r="I416" s="52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</row>
    <row r="417" spans="1:35" s="72" customFormat="1" x14ac:dyDescent="0.2">
      <c r="A417" s="73"/>
      <c r="B417" s="4"/>
      <c r="E417" s="4"/>
      <c r="H417" s="52"/>
      <c r="I417" s="52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</row>
    <row r="418" spans="1:35" s="72" customFormat="1" x14ac:dyDescent="0.2">
      <c r="A418" s="73"/>
      <c r="B418" s="4"/>
      <c r="E418" s="4"/>
      <c r="H418" s="52"/>
      <c r="I418" s="52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</row>
    <row r="419" spans="1:35" s="72" customFormat="1" x14ac:dyDescent="0.2">
      <c r="A419" s="73"/>
      <c r="B419" s="4"/>
      <c r="E419" s="4"/>
      <c r="H419" s="52"/>
      <c r="I419" s="52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</row>
    <row r="420" spans="1:35" s="72" customFormat="1" x14ac:dyDescent="0.2">
      <c r="A420" s="73"/>
      <c r="B420" s="4"/>
      <c r="E420" s="4"/>
      <c r="H420" s="52"/>
      <c r="I420" s="52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</row>
    <row r="421" spans="1:35" s="72" customFormat="1" x14ac:dyDescent="0.2">
      <c r="A421" s="73"/>
      <c r="B421" s="4"/>
      <c r="E421" s="4"/>
      <c r="H421" s="52"/>
      <c r="I421" s="52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</row>
    <row r="422" spans="1:35" s="72" customFormat="1" x14ac:dyDescent="0.2">
      <c r="A422" s="73"/>
      <c r="B422" s="4"/>
      <c r="E422" s="4"/>
      <c r="H422" s="52"/>
      <c r="I422" s="52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</row>
    <row r="423" spans="1:35" s="72" customFormat="1" x14ac:dyDescent="0.2">
      <c r="A423" s="73"/>
      <c r="B423" s="4"/>
      <c r="E423" s="4"/>
      <c r="H423" s="52"/>
      <c r="I423" s="52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</row>
    <row r="424" spans="1:35" s="72" customFormat="1" x14ac:dyDescent="0.2">
      <c r="A424" s="73"/>
      <c r="B424" s="4"/>
      <c r="E424" s="4"/>
      <c r="H424" s="52"/>
      <c r="I424" s="52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</row>
    <row r="425" spans="1:35" s="72" customFormat="1" x14ac:dyDescent="0.2">
      <c r="A425" s="73"/>
      <c r="B425" s="4"/>
      <c r="E425" s="4"/>
      <c r="H425" s="52"/>
      <c r="I425" s="52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</row>
    <row r="426" spans="1:35" s="72" customFormat="1" x14ac:dyDescent="0.2">
      <c r="A426" s="73"/>
      <c r="B426" s="4"/>
      <c r="E426" s="4"/>
      <c r="H426" s="52"/>
      <c r="I426" s="52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</row>
    <row r="427" spans="1:35" s="72" customFormat="1" x14ac:dyDescent="0.2">
      <c r="A427" s="73"/>
      <c r="B427" s="4"/>
      <c r="E427" s="4"/>
      <c r="H427" s="52"/>
      <c r="I427" s="52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</row>
    <row r="428" spans="1:35" s="72" customFormat="1" x14ac:dyDescent="0.2">
      <c r="A428" s="73"/>
      <c r="B428" s="4"/>
      <c r="E428" s="4"/>
      <c r="H428" s="52"/>
      <c r="I428" s="52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</row>
    <row r="429" spans="1:35" s="72" customFormat="1" x14ac:dyDescent="0.2">
      <c r="A429" s="73"/>
      <c r="B429" s="4"/>
      <c r="E429" s="4"/>
      <c r="H429" s="52"/>
      <c r="I429" s="52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</row>
    <row r="430" spans="1:35" s="72" customFormat="1" x14ac:dyDescent="0.2">
      <c r="A430" s="73"/>
      <c r="B430" s="4"/>
      <c r="E430" s="4"/>
      <c r="H430" s="52"/>
      <c r="I430" s="52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</row>
    <row r="431" spans="1:35" s="72" customFormat="1" x14ac:dyDescent="0.2">
      <c r="A431" s="73"/>
      <c r="B431" s="4"/>
      <c r="E431" s="4"/>
      <c r="H431" s="52"/>
      <c r="I431" s="52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</row>
    <row r="432" spans="1:35" s="72" customFormat="1" x14ac:dyDescent="0.2">
      <c r="A432" s="73"/>
      <c r="B432" s="4"/>
      <c r="E432" s="4"/>
      <c r="H432" s="52"/>
      <c r="I432" s="52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</row>
    <row r="433" spans="1:35" s="72" customFormat="1" x14ac:dyDescent="0.2">
      <c r="A433" s="73"/>
      <c r="B433" s="4"/>
      <c r="E433" s="4"/>
      <c r="H433" s="52"/>
      <c r="I433" s="52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</row>
    <row r="434" spans="1:35" s="72" customFormat="1" x14ac:dyDescent="0.2">
      <c r="A434" s="73"/>
      <c r="B434" s="4"/>
      <c r="E434" s="4"/>
      <c r="H434" s="52"/>
      <c r="I434" s="52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</row>
    <row r="435" spans="1:35" s="72" customFormat="1" x14ac:dyDescent="0.2">
      <c r="A435" s="73"/>
      <c r="B435" s="4"/>
      <c r="E435" s="4"/>
      <c r="H435" s="52"/>
      <c r="I435" s="52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</row>
    <row r="436" spans="1:35" s="72" customFormat="1" x14ac:dyDescent="0.2">
      <c r="A436" s="73"/>
      <c r="B436" s="4"/>
      <c r="E436" s="4"/>
      <c r="H436" s="52"/>
      <c r="I436" s="52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</row>
    <row r="437" spans="1:35" s="72" customFormat="1" x14ac:dyDescent="0.2">
      <c r="A437" s="73"/>
      <c r="B437" s="4"/>
      <c r="E437" s="4"/>
      <c r="H437" s="52"/>
      <c r="I437" s="52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</row>
    <row r="438" spans="1:35" s="72" customFormat="1" x14ac:dyDescent="0.2">
      <c r="A438" s="73"/>
      <c r="B438" s="4"/>
      <c r="E438" s="4"/>
      <c r="H438" s="52"/>
      <c r="I438" s="52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</row>
    <row r="439" spans="1:35" s="72" customFormat="1" x14ac:dyDescent="0.2">
      <c r="A439" s="73"/>
      <c r="B439" s="4"/>
      <c r="E439" s="4"/>
      <c r="H439" s="52"/>
      <c r="I439" s="52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</row>
    <row r="440" spans="1:35" s="72" customFormat="1" x14ac:dyDescent="0.2">
      <c r="A440" s="73"/>
      <c r="B440" s="4"/>
      <c r="E440" s="4"/>
      <c r="H440" s="52"/>
      <c r="I440" s="52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</row>
    <row r="441" spans="1:35" s="72" customFormat="1" x14ac:dyDescent="0.2">
      <c r="A441" s="73"/>
      <c r="B441" s="4"/>
      <c r="E441" s="4"/>
      <c r="H441" s="52"/>
      <c r="I441" s="52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</row>
    <row r="442" spans="1:35" s="72" customFormat="1" x14ac:dyDescent="0.2">
      <c r="A442" s="73"/>
      <c r="B442" s="4"/>
      <c r="E442" s="4"/>
      <c r="H442" s="52"/>
      <c r="I442" s="52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</row>
    <row r="443" spans="1:35" s="72" customFormat="1" x14ac:dyDescent="0.2">
      <c r="A443" s="73"/>
      <c r="B443" s="4"/>
      <c r="E443" s="4"/>
      <c r="H443" s="52"/>
      <c r="I443" s="52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</row>
    <row r="444" spans="1:35" s="72" customFormat="1" x14ac:dyDescent="0.2">
      <c r="A444" s="73"/>
      <c r="B444" s="4"/>
      <c r="E444" s="4"/>
      <c r="H444" s="52"/>
      <c r="I444" s="52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</row>
    <row r="445" spans="1:35" s="72" customFormat="1" x14ac:dyDescent="0.2">
      <c r="A445" s="73"/>
      <c r="B445" s="4"/>
      <c r="E445" s="4"/>
      <c r="H445" s="52"/>
      <c r="I445" s="52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</row>
    <row r="446" spans="1:35" s="72" customFormat="1" x14ac:dyDescent="0.2">
      <c r="A446" s="73"/>
      <c r="B446" s="4"/>
      <c r="E446" s="4"/>
      <c r="H446" s="52"/>
      <c r="I446" s="52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</row>
    <row r="447" spans="1:35" s="72" customFormat="1" x14ac:dyDescent="0.2">
      <c r="A447" s="73"/>
      <c r="B447" s="4"/>
      <c r="E447" s="4"/>
      <c r="H447" s="52"/>
      <c r="I447" s="52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</row>
    <row r="448" spans="1:35" s="72" customFormat="1" x14ac:dyDescent="0.2">
      <c r="A448" s="73"/>
      <c r="B448" s="4"/>
      <c r="E448" s="4"/>
      <c r="H448" s="52"/>
      <c r="I448" s="52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</row>
    <row r="449" spans="1:35" s="72" customFormat="1" x14ac:dyDescent="0.2">
      <c r="A449" s="73"/>
      <c r="B449" s="4"/>
      <c r="E449" s="4"/>
      <c r="H449" s="52"/>
      <c r="I449" s="52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</row>
    <row r="450" spans="1:35" s="72" customFormat="1" x14ac:dyDescent="0.2">
      <c r="A450" s="73"/>
      <c r="B450" s="4"/>
      <c r="E450" s="4"/>
      <c r="H450" s="52"/>
      <c r="I450" s="52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</row>
    <row r="451" spans="1:35" s="72" customFormat="1" x14ac:dyDescent="0.2">
      <c r="A451" s="73"/>
      <c r="B451" s="4"/>
      <c r="E451" s="4"/>
      <c r="H451" s="52"/>
      <c r="I451" s="52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</row>
    <row r="452" spans="1:35" s="72" customFormat="1" x14ac:dyDescent="0.2">
      <c r="A452" s="73"/>
      <c r="B452" s="4"/>
      <c r="E452" s="4"/>
      <c r="H452" s="52"/>
      <c r="I452" s="52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</row>
    <row r="453" spans="1:35" s="72" customFormat="1" x14ac:dyDescent="0.2">
      <c r="A453" s="73"/>
      <c r="B453" s="4"/>
      <c r="E453" s="4"/>
      <c r="H453" s="52"/>
      <c r="I453" s="52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</row>
    <row r="454" spans="1:35" s="72" customFormat="1" x14ac:dyDescent="0.2">
      <c r="A454" s="73"/>
      <c r="B454" s="4"/>
      <c r="E454" s="4"/>
      <c r="H454" s="52"/>
      <c r="I454" s="52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</row>
    <row r="455" spans="1:35" s="72" customFormat="1" x14ac:dyDescent="0.2">
      <c r="A455" s="73"/>
      <c r="B455" s="4"/>
      <c r="E455" s="4"/>
      <c r="H455" s="52"/>
      <c r="I455" s="52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</row>
    <row r="456" spans="1:35" s="72" customFormat="1" x14ac:dyDescent="0.2">
      <c r="A456" s="73"/>
      <c r="B456" s="4"/>
      <c r="E456" s="4"/>
      <c r="H456" s="52"/>
      <c r="I456" s="52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</row>
    <row r="457" spans="1:35" s="72" customFormat="1" x14ac:dyDescent="0.2">
      <c r="A457" s="73"/>
      <c r="B457" s="4"/>
      <c r="E457" s="4"/>
      <c r="H457" s="52"/>
      <c r="I457" s="52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</row>
    <row r="458" spans="1:35" s="72" customFormat="1" x14ac:dyDescent="0.2">
      <c r="A458" s="73"/>
      <c r="B458" s="4"/>
      <c r="E458" s="4"/>
      <c r="H458" s="52"/>
      <c r="I458" s="52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</row>
    <row r="459" spans="1:35" s="72" customFormat="1" x14ac:dyDescent="0.2">
      <c r="A459" s="73"/>
      <c r="B459" s="4"/>
      <c r="E459" s="4"/>
      <c r="H459" s="52"/>
      <c r="I459" s="52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</row>
    <row r="460" spans="1:35" s="72" customFormat="1" x14ac:dyDescent="0.2">
      <c r="A460" s="73"/>
      <c r="B460" s="4"/>
      <c r="E460" s="4"/>
      <c r="H460" s="52"/>
      <c r="I460" s="52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</row>
    <row r="461" spans="1:35" s="72" customFormat="1" x14ac:dyDescent="0.2">
      <c r="A461" s="73"/>
      <c r="B461" s="4"/>
      <c r="E461" s="4"/>
      <c r="H461" s="52"/>
      <c r="I461" s="52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</row>
    <row r="462" spans="1:35" s="72" customFormat="1" x14ac:dyDescent="0.2">
      <c r="A462" s="73"/>
      <c r="B462" s="4"/>
      <c r="E462" s="4"/>
      <c r="H462" s="52"/>
      <c r="I462" s="52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</row>
    <row r="463" spans="1:35" s="72" customFormat="1" x14ac:dyDescent="0.2">
      <c r="A463" s="73"/>
      <c r="B463" s="4"/>
      <c r="E463" s="4"/>
      <c r="H463" s="52"/>
      <c r="I463" s="52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</row>
    <row r="464" spans="1:35" s="72" customFormat="1" x14ac:dyDescent="0.2">
      <c r="A464" s="73"/>
      <c r="B464" s="4"/>
      <c r="E464" s="4"/>
      <c r="H464" s="52"/>
      <c r="I464" s="52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</row>
    <row r="465" spans="1:35" s="72" customFormat="1" x14ac:dyDescent="0.2">
      <c r="A465" s="73"/>
      <c r="B465" s="4"/>
      <c r="E465" s="4"/>
      <c r="H465" s="52"/>
      <c r="I465" s="52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</row>
    <row r="466" spans="1:35" s="72" customFormat="1" x14ac:dyDescent="0.2">
      <c r="A466" s="73"/>
      <c r="B466" s="4"/>
      <c r="E466" s="4"/>
      <c r="H466" s="52"/>
      <c r="I466" s="52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</row>
    <row r="467" spans="1:35" s="72" customFormat="1" x14ac:dyDescent="0.2">
      <c r="A467" s="73"/>
      <c r="B467" s="4"/>
      <c r="E467" s="4"/>
      <c r="H467" s="52"/>
      <c r="I467" s="52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</row>
    <row r="468" spans="1:35" s="72" customFormat="1" x14ac:dyDescent="0.2">
      <c r="A468" s="73"/>
      <c r="B468" s="4"/>
      <c r="E468" s="4"/>
      <c r="H468" s="52"/>
      <c r="I468" s="52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</row>
    <row r="469" spans="1:35" s="72" customFormat="1" x14ac:dyDescent="0.2">
      <c r="A469" s="73"/>
      <c r="B469" s="4"/>
      <c r="E469" s="4"/>
      <c r="H469" s="52"/>
      <c r="I469" s="52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</row>
    <row r="470" spans="1:35" s="72" customFormat="1" x14ac:dyDescent="0.2">
      <c r="A470" s="73"/>
      <c r="B470" s="4"/>
      <c r="E470" s="4"/>
      <c r="H470" s="52"/>
      <c r="I470" s="52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</row>
    <row r="471" spans="1:35" s="72" customFormat="1" x14ac:dyDescent="0.2">
      <c r="A471" s="73"/>
      <c r="B471" s="4"/>
      <c r="E471" s="4"/>
      <c r="H471" s="52"/>
      <c r="I471" s="52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</row>
    <row r="472" spans="1:35" s="72" customFormat="1" x14ac:dyDescent="0.2">
      <c r="A472" s="73"/>
      <c r="B472" s="4"/>
      <c r="E472" s="4"/>
      <c r="H472" s="52"/>
      <c r="I472" s="52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</row>
    <row r="473" spans="1:35" s="72" customFormat="1" x14ac:dyDescent="0.2">
      <c r="A473" s="73"/>
      <c r="B473" s="4"/>
      <c r="E473" s="4"/>
      <c r="H473" s="52"/>
      <c r="I473" s="52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</row>
    <row r="474" spans="1:35" s="72" customFormat="1" x14ac:dyDescent="0.2">
      <c r="A474" s="73"/>
      <c r="B474" s="4"/>
      <c r="E474" s="4"/>
      <c r="H474" s="52"/>
      <c r="I474" s="52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</row>
    <row r="475" spans="1:35" s="72" customFormat="1" x14ac:dyDescent="0.2">
      <c r="A475" s="73"/>
      <c r="B475" s="4"/>
      <c r="E475" s="4"/>
      <c r="H475" s="52"/>
      <c r="I475" s="52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</row>
    <row r="476" spans="1:35" s="72" customFormat="1" x14ac:dyDescent="0.2">
      <c r="A476" s="73"/>
      <c r="B476" s="4"/>
      <c r="E476" s="4"/>
      <c r="H476" s="52"/>
      <c r="I476" s="52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</row>
    <row r="477" spans="1:35" s="72" customFormat="1" x14ac:dyDescent="0.2">
      <c r="A477" s="73"/>
      <c r="B477" s="4"/>
      <c r="E477" s="4"/>
      <c r="H477" s="52"/>
      <c r="I477" s="52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</row>
    <row r="478" spans="1:35" s="72" customFormat="1" x14ac:dyDescent="0.2">
      <c r="A478" s="73"/>
      <c r="B478" s="4"/>
      <c r="E478" s="4"/>
      <c r="H478" s="52"/>
      <c r="I478" s="52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</row>
    <row r="479" spans="1:35" s="72" customFormat="1" x14ac:dyDescent="0.2">
      <c r="A479" s="73"/>
      <c r="B479" s="4"/>
      <c r="E479" s="4"/>
      <c r="H479" s="52"/>
      <c r="I479" s="52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</row>
    <row r="480" spans="1:35" s="72" customFormat="1" x14ac:dyDescent="0.2">
      <c r="A480" s="73"/>
      <c r="B480" s="4"/>
      <c r="E480" s="4"/>
      <c r="H480" s="52"/>
      <c r="I480" s="52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</row>
    <row r="481" spans="1:35" s="72" customFormat="1" x14ac:dyDescent="0.2">
      <c r="A481" s="73"/>
      <c r="B481" s="4"/>
      <c r="E481" s="4"/>
      <c r="H481" s="52"/>
      <c r="I481" s="52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</row>
    <row r="482" spans="1:35" s="72" customFormat="1" x14ac:dyDescent="0.2">
      <c r="A482" s="73"/>
      <c r="B482" s="4"/>
      <c r="E482" s="4"/>
      <c r="H482" s="52"/>
      <c r="I482" s="52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</row>
    <row r="483" spans="1:35" s="72" customFormat="1" x14ac:dyDescent="0.2">
      <c r="A483" s="73"/>
      <c r="B483" s="4"/>
      <c r="E483" s="4"/>
      <c r="H483" s="52"/>
      <c r="I483" s="52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</row>
    <row r="484" spans="1:35" s="72" customFormat="1" x14ac:dyDescent="0.2">
      <c r="A484" s="73"/>
      <c r="B484" s="4"/>
      <c r="E484" s="4"/>
      <c r="H484" s="52"/>
      <c r="I484" s="52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</row>
    <row r="485" spans="1:35" s="72" customFormat="1" x14ac:dyDescent="0.2">
      <c r="A485" s="73"/>
      <c r="B485" s="4"/>
      <c r="E485" s="4"/>
      <c r="H485" s="52"/>
      <c r="I485" s="52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</row>
    <row r="486" spans="1:35" s="72" customFormat="1" x14ac:dyDescent="0.2">
      <c r="A486" s="73"/>
      <c r="B486" s="4"/>
      <c r="E486" s="4"/>
      <c r="H486" s="52"/>
      <c r="I486" s="52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</row>
    <row r="487" spans="1:35" s="72" customFormat="1" x14ac:dyDescent="0.2">
      <c r="A487" s="73"/>
      <c r="B487" s="4"/>
      <c r="E487" s="4"/>
      <c r="H487" s="52"/>
      <c r="I487" s="52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</row>
    <row r="488" spans="1:35" s="72" customFormat="1" x14ac:dyDescent="0.2">
      <c r="A488" s="73"/>
      <c r="B488" s="4"/>
      <c r="E488" s="4"/>
      <c r="H488" s="52"/>
      <c r="I488" s="52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</row>
    <row r="489" spans="1:35" s="72" customFormat="1" x14ac:dyDescent="0.2">
      <c r="A489" s="73"/>
      <c r="B489" s="4"/>
      <c r="E489" s="4"/>
      <c r="H489" s="52"/>
      <c r="I489" s="52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</row>
  </sheetData>
  <autoFilter ref="A1:H329">
    <filterColumn colId="2" showButton="0"/>
    <filterColumn colId="3" showButton="0"/>
    <filterColumn colId="4" showButton="0"/>
    <filterColumn colId="5" showButton="0"/>
    <filterColumn colId="6" showButton="0"/>
  </autoFilter>
  <mergeCells count="3">
    <mergeCell ref="D3:H3"/>
    <mergeCell ref="C1:H1"/>
    <mergeCell ref="C2:H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J716"/>
  <sheetViews>
    <sheetView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H9" sqref="H9"/>
    </sheetView>
  </sheetViews>
  <sheetFormatPr defaultRowHeight="12.75" x14ac:dyDescent="0.2"/>
  <cols>
    <col min="1" max="1" width="5.5703125" style="82" bestFit="1" customWidth="1"/>
    <col min="2" max="2" width="29.85546875" style="123" customWidth="1"/>
    <col min="3" max="3" width="25.7109375" style="110" customWidth="1"/>
    <col min="4" max="4" width="25.7109375" style="82" customWidth="1"/>
    <col min="5" max="5" width="12" style="82" bestFit="1" customWidth="1"/>
    <col min="6" max="6" width="11.28515625" style="82" bestFit="1" customWidth="1"/>
    <col min="7" max="7" width="9.140625" style="82"/>
    <col min="8" max="8" width="9.85546875" style="82" bestFit="1" customWidth="1"/>
    <col min="9" max="256" width="9.140625" style="82"/>
    <col min="257" max="257" width="5.5703125" style="82" bestFit="1" customWidth="1"/>
    <col min="258" max="258" width="29.85546875" style="82" customWidth="1"/>
    <col min="259" max="260" width="25.7109375" style="82" customWidth="1"/>
    <col min="261" max="261" width="12" style="82" bestFit="1" customWidth="1"/>
    <col min="262" max="262" width="11.28515625" style="82" bestFit="1" customWidth="1"/>
    <col min="263" max="263" width="9.140625" style="82"/>
    <col min="264" max="264" width="9.85546875" style="82" bestFit="1" customWidth="1"/>
    <col min="265" max="512" width="9.140625" style="82"/>
    <col min="513" max="513" width="5.5703125" style="82" bestFit="1" customWidth="1"/>
    <col min="514" max="514" width="29.85546875" style="82" customWidth="1"/>
    <col min="515" max="516" width="25.7109375" style="82" customWidth="1"/>
    <col min="517" max="517" width="12" style="82" bestFit="1" customWidth="1"/>
    <col min="518" max="518" width="11.28515625" style="82" bestFit="1" customWidth="1"/>
    <col min="519" max="519" width="9.140625" style="82"/>
    <col min="520" max="520" width="9.85546875" style="82" bestFit="1" customWidth="1"/>
    <col min="521" max="768" width="9.140625" style="82"/>
    <col min="769" max="769" width="5.5703125" style="82" bestFit="1" customWidth="1"/>
    <col min="770" max="770" width="29.85546875" style="82" customWidth="1"/>
    <col min="771" max="772" width="25.7109375" style="82" customWidth="1"/>
    <col min="773" max="773" width="12" style="82" bestFit="1" customWidth="1"/>
    <col min="774" max="774" width="11.28515625" style="82" bestFit="1" customWidth="1"/>
    <col min="775" max="775" width="9.140625" style="82"/>
    <col min="776" max="776" width="9.85546875" style="82" bestFit="1" customWidth="1"/>
    <col min="777" max="1024" width="9.140625" style="82"/>
    <col min="1025" max="1025" width="5.5703125" style="82" bestFit="1" customWidth="1"/>
    <col min="1026" max="1026" width="29.85546875" style="82" customWidth="1"/>
    <col min="1027" max="1028" width="25.7109375" style="82" customWidth="1"/>
    <col min="1029" max="1029" width="12" style="82" bestFit="1" customWidth="1"/>
    <col min="1030" max="1030" width="11.28515625" style="82" bestFit="1" customWidth="1"/>
    <col min="1031" max="1031" width="9.140625" style="82"/>
    <col min="1032" max="1032" width="9.85546875" style="82" bestFit="1" customWidth="1"/>
    <col min="1033" max="1280" width="9.140625" style="82"/>
    <col min="1281" max="1281" width="5.5703125" style="82" bestFit="1" customWidth="1"/>
    <col min="1282" max="1282" width="29.85546875" style="82" customWidth="1"/>
    <col min="1283" max="1284" width="25.7109375" style="82" customWidth="1"/>
    <col min="1285" max="1285" width="12" style="82" bestFit="1" customWidth="1"/>
    <col min="1286" max="1286" width="11.28515625" style="82" bestFit="1" customWidth="1"/>
    <col min="1287" max="1287" width="9.140625" style="82"/>
    <col min="1288" max="1288" width="9.85546875" style="82" bestFit="1" customWidth="1"/>
    <col min="1289" max="1536" width="9.140625" style="82"/>
    <col min="1537" max="1537" width="5.5703125" style="82" bestFit="1" customWidth="1"/>
    <col min="1538" max="1538" width="29.85546875" style="82" customWidth="1"/>
    <col min="1539" max="1540" width="25.7109375" style="82" customWidth="1"/>
    <col min="1541" max="1541" width="12" style="82" bestFit="1" customWidth="1"/>
    <col min="1542" max="1542" width="11.28515625" style="82" bestFit="1" customWidth="1"/>
    <col min="1543" max="1543" width="9.140625" style="82"/>
    <col min="1544" max="1544" width="9.85546875" style="82" bestFit="1" customWidth="1"/>
    <col min="1545" max="1792" width="9.140625" style="82"/>
    <col min="1793" max="1793" width="5.5703125" style="82" bestFit="1" customWidth="1"/>
    <col min="1794" max="1794" width="29.85546875" style="82" customWidth="1"/>
    <col min="1795" max="1796" width="25.7109375" style="82" customWidth="1"/>
    <col min="1797" max="1797" width="12" style="82" bestFit="1" customWidth="1"/>
    <col min="1798" max="1798" width="11.28515625" style="82" bestFit="1" customWidth="1"/>
    <col min="1799" max="1799" width="9.140625" style="82"/>
    <col min="1800" max="1800" width="9.85546875" style="82" bestFit="1" customWidth="1"/>
    <col min="1801" max="2048" width="9.140625" style="82"/>
    <col min="2049" max="2049" width="5.5703125" style="82" bestFit="1" customWidth="1"/>
    <col min="2050" max="2050" width="29.85546875" style="82" customWidth="1"/>
    <col min="2051" max="2052" width="25.7109375" style="82" customWidth="1"/>
    <col min="2053" max="2053" width="12" style="82" bestFit="1" customWidth="1"/>
    <col min="2054" max="2054" width="11.28515625" style="82" bestFit="1" customWidth="1"/>
    <col min="2055" max="2055" width="9.140625" style="82"/>
    <col min="2056" max="2056" width="9.85546875" style="82" bestFit="1" customWidth="1"/>
    <col min="2057" max="2304" width="9.140625" style="82"/>
    <col min="2305" max="2305" width="5.5703125" style="82" bestFit="1" customWidth="1"/>
    <col min="2306" max="2306" width="29.85546875" style="82" customWidth="1"/>
    <col min="2307" max="2308" width="25.7109375" style="82" customWidth="1"/>
    <col min="2309" max="2309" width="12" style="82" bestFit="1" customWidth="1"/>
    <col min="2310" max="2310" width="11.28515625" style="82" bestFit="1" customWidth="1"/>
    <col min="2311" max="2311" width="9.140625" style="82"/>
    <col min="2312" max="2312" width="9.85546875" style="82" bestFit="1" customWidth="1"/>
    <col min="2313" max="2560" width="9.140625" style="82"/>
    <col min="2561" max="2561" width="5.5703125" style="82" bestFit="1" customWidth="1"/>
    <col min="2562" max="2562" width="29.85546875" style="82" customWidth="1"/>
    <col min="2563" max="2564" width="25.7109375" style="82" customWidth="1"/>
    <col min="2565" max="2565" width="12" style="82" bestFit="1" customWidth="1"/>
    <col min="2566" max="2566" width="11.28515625" style="82" bestFit="1" customWidth="1"/>
    <col min="2567" max="2567" width="9.140625" style="82"/>
    <col min="2568" max="2568" width="9.85546875" style="82" bestFit="1" customWidth="1"/>
    <col min="2569" max="2816" width="9.140625" style="82"/>
    <col min="2817" max="2817" width="5.5703125" style="82" bestFit="1" customWidth="1"/>
    <col min="2818" max="2818" width="29.85546875" style="82" customWidth="1"/>
    <col min="2819" max="2820" width="25.7109375" style="82" customWidth="1"/>
    <col min="2821" max="2821" width="12" style="82" bestFit="1" customWidth="1"/>
    <col min="2822" max="2822" width="11.28515625" style="82" bestFit="1" customWidth="1"/>
    <col min="2823" max="2823" width="9.140625" style="82"/>
    <col min="2824" max="2824" width="9.85546875" style="82" bestFit="1" customWidth="1"/>
    <col min="2825" max="3072" width="9.140625" style="82"/>
    <col min="3073" max="3073" width="5.5703125" style="82" bestFit="1" customWidth="1"/>
    <col min="3074" max="3074" width="29.85546875" style="82" customWidth="1"/>
    <col min="3075" max="3076" width="25.7109375" style="82" customWidth="1"/>
    <col min="3077" max="3077" width="12" style="82" bestFit="1" customWidth="1"/>
    <col min="3078" max="3078" width="11.28515625" style="82" bestFit="1" customWidth="1"/>
    <col min="3079" max="3079" width="9.140625" style="82"/>
    <col min="3080" max="3080" width="9.85546875" style="82" bestFit="1" customWidth="1"/>
    <col min="3081" max="3328" width="9.140625" style="82"/>
    <col min="3329" max="3329" width="5.5703125" style="82" bestFit="1" customWidth="1"/>
    <col min="3330" max="3330" width="29.85546875" style="82" customWidth="1"/>
    <col min="3331" max="3332" width="25.7109375" style="82" customWidth="1"/>
    <col min="3333" max="3333" width="12" style="82" bestFit="1" customWidth="1"/>
    <col min="3334" max="3334" width="11.28515625" style="82" bestFit="1" customWidth="1"/>
    <col min="3335" max="3335" width="9.140625" style="82"/>
    <col min="3336" max="3336" width="9.85546875" style="82" bestFit="1" customWidth="1"/>
    <col min="3337" max="3584" width="9.140625" style="82"/>
    <col min="3585" max="3585" width="5.5703125" style="82" bestFit="1" customWidth="1"/>
    <col min="3586" max="3586" width="29.85546875" style="82" customWidth="1"/>
    <col min="3587" max="3588" width="25.7109375" style="82" customWidth="1"/>
    <col min="3589" max="3589" width="12" style="82" bestFit="1" customWidth="1"/>
    <col min="3590" max="3590" width="11.28515625" style="82" bestFit="1" customWidth="1"/>
    <col min="3591" max="3591" width="9.140625" style="82"/>
    <col min="3592" max="3592" width="9.85546875" style="82" bestFit="1" customWidth="1"/>
    <col min="3593" max="3840" width="9.140625" style="82"/>
    <col min="3841" max="3841" width="5.5703125" style="82" bestFit="1" customWidth="1"/>
    <col min="3842" max="3842" width="29.85546875" style="82" customWidth="1"/>
    <col min="3843" max="3844" width="25.7109375" style="82" customWidth="1"/>
    <col min="3845" max="3845" width="12" style="82" bestFit="1" customWidth="1"/>
    <col min="3846" max="3846" width="11.28515625" style="82" bestFit="1" customWidth="1"/>
    <col min="3847" max="3847" width="9.140625" style="82"/>
    <col min="3848" max="3848" width="9.85546875" style="82" bestFit="1" customWidth="1"/>
    <col min="3849" max="4096" width="9.140625" style="82"/>
    <col min="4097" max="4097" width="5.5703125" style="82" bestFit="1" customWidth="1"/>
    <col min="4098" max="4098" width="29.85546875" style="82" customWidth="1"/>
    <col min="4099" max="4100" width="25.7109375" style="82" customWidth="1"/>
    <col min="4101" max="4101" width="12" style="82" bestFit="1" customWidth="1"/>
    <col min="4102" max="4102" width="11.28515625" style="82" bestFit="1" customWidth="1"/>
    <col min="4103" max="4103" width="9.140625" style="82"/>
    <col min="4104" max="4104" width="9.85546875" style="82" bestFit="1" customWidth="1"/>
    <col min="4105" max="4352" width="9.140625" style="82"/>
    <col min="4353" max="4353" width="5.5703125" style="82" bestFit="1" customWidth="1"/>
    <col min="4354" max="4354" width="29.85546875" style="82" customWidth="1"/>
    <col min="4355" max="4356" width="25.7109375" style="82" customWidth="1"/>
    <col min="4357" max="4357" width="12" style="82" bestFit="1" customWidth="1"/>
    <col min="4358" max="4358" width="11.28515625" style="82" bestFit="1" customWidth="1"/>
    <col min="4359" max="4359" width="9.140625" style="82"/>
    <col min="4360" max="4360" width="9.85546875" style="82" bestFit="1" customWidth="1"/>
    <col min="4361" max="4608" width="9.140625" style="82"/>
    <col min="4609" max="4609" width="5.5703125" style="82" bestFit="1" customWidth="1"/>
    <col min="4610" max="4610" width="29.85546875" style="82" customWidth="1"/>
    <col min="4611" max="4612" width="25.7109375" style="82" customWidth="1"/>
    <col min="4613" max="4613" width="12" style="82" bestFit="1" customWidth="1"/>
    <col min="4614" max="4614" width="11.28515625" style="82" bestFit="1" customWidth="1"/>
    <col min="4615" max="4615" width="9.140625" style="82"/>
    <col min="4616" max="4616" width="9.85546875" style="82" bestFit="1" customWidth="1"/>
    <col min="4617" max="4864" width="9.140625" style="82"/>
    <col min="4865" max="4865" width="5.5703125" style="82" bestFit="1" customWidth="1"/>
    <col min="4866" max="4866" width="29.85546875" style="82" customWidth="1"/>
    <col min="4867" max="4868" width="25.7109375" style="82" customWidth="1"/>
    <col min="4869" max="4869" width="12" style="82" bestFit="1" customWidth="1"/>
    <col min="4870" max="4870" width="11.28515625" style="82" bestFit="1" customWidth="1"/>
    <col min="4871" max="4871" width="9.140625" style="82"/>
    <col min="4872" max="4872" width="9.85546875" style="82" bestFit="1" customWidth="1"/>
    <col min="4873" max="5120" width="9.140625" style="82"/>
    <col min="5121" max="5121" width="5.5703125" style="82" bestFit="1" customWidth="1"/>
    <col min="5122" max="5122" width="29.85546875" style="82" customWidth="1"/>
    <col min="5123" max="5124" width="25.7109375" style="82" customWidth="1"/>
    <col min="5125" max="5125" width="12" style="82" bestFit="1" customWidth="1"/>
    <col min="5126" max="5126" width="11.28515625" style="82" bestFit="1" customWidth="1"/>
    <col min="5127" max="5127" width="9.140625" style="82"/>
    <col min="5128" max="5128" width="9.85546875" style="82" bestFit="1" customWidth="1"/>
    <col min="5129" max="5376" width="9.140625" style="82"/>
    <col min="5377" max="5377" width="5.5703125" style="82" bestFit="1" customWidth="1"/>
    <col min="5378" max="5378" width="29.85546875" style="82" customWidth="1"/>
    <col min="5379" max="5380" width="25.7109375" style="82" customWidth="1"/>
    <col min="5381" max="5381" width="12" style="82" bestFit="1" customWidth="1"/>
    <col min="5382" max="5382" width="11.28515625" style="82" bestFit="1" customWidth="1"/>
    <col min="5383" max="5383" width="9.140625" style="82"/>
    <col min="5384" max="5384" width="9.85546875" style="82" bestFit="1" customWidth="1"/>
    <col min="5385" max="5632" width="9.140625" style="82"/>
    <col min="5633" max="5633" width="5.5703125" style="82" bestFit="1" customWidth="1"/>
    <col min="5634" max="5634" width="29.85546875" style="82" customWidth="1"/>
    <col min="5635" max="5636" width="25.7109375" style="82" customWidth="1"/>
    <col min="5637" max="5637" width="12" style="82" bestFit="1" customWidth="1"/>
    <col min="5638" max="5638" width="11.28515625" style="82" bestFit="1" customWidth="1"/>
    <col min="5639" max="5639" width="9.140625" style="82"/>
    <col min="5640" max="5640" width="9.85546875" style="82" bestFit="1" customWidth="1"/>
    <col min="5641" max="5888" width="9.140625" style="82"/>
    <col min="5889" max="5889" width="5.5703125" style="82" bestFit="1" customWidth="1"/>
    <col min="5890" max="5890" width="29.85546875" style="82" customWidth="1"/>
    <col min="5891" max="5892" width="25.7109375" style="82" customWidth="1"/>
    <col min="5893" max="5893" width="12" style="82" bestFit="1" customWidth="1"/>
    <col min="5894" max="5894" width="11.28515625" style="82" bestFit="1" customWidth="1"/>
    <col min="5895" max="5895" width="9.140625" style="82"/>
    <col min="5896" max="5896" width="9.85546875" style="82" bestFit="1" customWidth="1"/>
    <col min="5897" max="6144" width="9.140625" style="82"/>
    <col min="6145" max="6145" width="5.5703125" style="82" bestFit="1" customWidth="1"/>
    <col min="6146" max="6146" width="29.85546875" style="82" customWidth="1"/>
    <col min="6147" max="6148" width="25.7109375" style="82" customWidth="1"/>
    <col min="6149" max="6149" width="12" style="82" bestFit="1" customWidth="1"/>
    <col min="6150" max="6150" width="11.28515625" style="82" bestFit="1" customWidth="1"/>
    <col min="6151" max="6151" width="9.140625" style="82"/>
    <col min="6152" max="6152" width="9.85546875" style="82" bestFit="1" customWidth="1"/>
    <col min="6153" max="6400" width="9.140625" style="82"/>
    <col min="6401" max="6401" width="5.5703125" style="82" bestFit="1" customWidth="1"/>
    <col min="6402" max="6402" width="29.85546875" style="82" customWidth="1"/>
    <col min="6403" max="6404" width="25.7109375" style="82" customWidth="1"/>
    <col min="6405" max="6405" width="12" style="82" bestFit="1" customWidth="1"/>
    <col min="6406" max="6406" width="11.28515625" style="82" bestFit="1" customWidth="1"/>
    <col min="6407" max="6407" width="9.140625" style="82"/>
    <col min="6408" max="6408" width="9.85546875" style="82" bestFit="1" customWidth="1"/>
    <col min="6409" max="6656" width="9.140625" style="82"/>
    <col min="6657" max="6657" width="5.5703125" style="82" bestFit="1" customWidth="1"/>
    <col min="6658" max="6658" width="29.85546875" style="82" customWidth="1"/>
    <col min="6659" max="6660" width="25.7109375" style="82" customWidth="1"/>
    <col min="6661" max="6661" width="12" style="82" bestFit="1" customWidth="1"/>
    <col min="6662" max="6662" width="11.28515625" style="82" bestFit="1" customWidth="1"/>
    <col min="6663" max="6663" width="9.140625" style="82"/>
    <col min="6664" max="6664" width="9.85546875" style="82" bestFit="1" customWidth="1"/>
    <col min="6665" max="6912" width="9.140625" style="82"/>
    <col min="6913" max="6913" width="5.5703125" style="82" bestFit="1" customWidth="1"/>
    <col min="6914" max="6914" width="29.85546875" style="82" customWidth="1"/>
    <col min="6915" max="6916" width="25.7109375" style="82" customWidth="1"/>
    <col min="6917" max="6917" width="12" style="82" bestFit="1" customWidth="1"/>
    <col min="6918" max="6918" width="11.28515625" style="82" bestFit="1" customWidth="1"/>
    <col min="6919" max="6919" width="9.140625" style="82"/>
    <col min="6920" max="6920" width="9.85546875" style="82" bestFit="1" customWidth="1"/>
    <col min="6921" max="7168" width="9.140625" style="82"/>
    <col min="7169" max="7169" width="5.5703125" style="82" bestFit="1" customWidth="1"/>
    <col min="7170" max="7170" width="29.85546875" style="82" customWidth="1"/>
    <col min="7171" max="7172" width="25.7109375" style="82" customWidth="1"/>
    <col min="7173" max="7173" width="12" style="82" bestFit="1" customWidth="1"/>
    <col min="7174" max="7174" width="11.28515625" style="82" bestFit="1" customWidth="1"/>
    <col min="7175" max="7175" width="9.140625" style="82"/>
    <col min="7176" max="7176" width="9.85546875" style="82" bestFit="1" customWidth="1"/>
    <col min="7177" max="7424" width="9.140625" style="82"/>
    <col min="7425" max="7425" width="5.5703125" style="82" bestFit="1" customWidth="1"/>
    <col min="7426" max="7426" width="29.85546875" style="82" customWidth="1"/>
    <col min="7427" max="7428" width="25.7109375" style="82" customWidth="1"/>
    <col min="7429" max="7429" width="12" style="82" bestFit="1" customWidth="1"/>
    <col min="7430" max="7430" width="11.28515625" style="82" bestFit="1" customWidth="1"/>
    <col min="7431" max="7431" width="9.140625" style="82"/>
    <col min="7432" max="7432" width="9.85546875" style="82" bestFit="1" customWidth="1"/>
    <col min="7433" max="7680" width="9.140625" style="82"/>
    <col min="7681" max="7681" width="5.5703125" style="82" bestFit="1" customWidth="1"/>
    <col min="7682" max="7682" width="29.85546875" style="82" customWidth="1"/>
    <col min="7683" max="7684" width="25.7109375" style="82" customWidth="1"/>
    <col min="7685" max="7685" width="12" style="82" bestFit="1" customWidth="1"/>
    <col min="7686" max="7686" width="11.28515625" style="82" bestFit="1" customWidth="1"/>
    <col min="7687" max="7687" width="9.140625" style="82"/>
    <col min="7688" max="7688" width="9.85546875" style="82" bestFit="1" customWidth="1"/>
    <col min="7689" max="7936" width="9.140625" style="82"/>
    <col min="7937" max="7937" width="5.5703125" style="82" bestFit="1" customWidth="1"/>
    <col min="7938" max="7938" width="29.85546875" style="82" customWidth="1"/>
    <col min="7939" max="7940" width="25.7109375" style="82" customWidth="1"/>
    <col min="7941" max="7941" width="12" style="82" bestFit="1" customWidth="1"/>
    <col min="7942" max="7942" width="11.28515625" style="82" bestFit="1" customWidth="1"/>
    <col min="7943" max="7943" width="9.140625" style="82"/>
    <col min="7944" max="7944" width="9.85546875" style="82" bestFit="1" customWidth="1"/>
    <col min="7945" max="8192" width="9.140625" style="82"/>
    <col min="8193" max="8193" width="5.5703125" style="82" bestFit="1" customWidth="1"/>
    <col min="8194" max="8194" width="29.85546875" style="82" customWidth="1"/>
    <col min="8195" max="8196" width="25.7109375" style="82" customWidth="1"/>
    <col min="8197" max="8197" width="12" style="82" bestFit="1" customWidth="1"/>
    <col min="8198" max="8198" width="11.28515625" style="82" bestFit="1" customWidth="1"/>
    <col min="8199" max="8199" width="9.140625" style="82"/>
    <col min="8200" max="8200" width="9.85546875" style="82" bestFit="1" customWidth="1"/>
    <col min="8201" max="8448" width="9.140625" style="82"/>
    <col min="8449" max="8449" width="5.5703125" style="82" bestFit="1" customWidth="1"/>
    <col min="8450" max="8450" width="29.85546875" style="82" customWidth="1"/>
    <col min="8451" max="8452" width="25.7109375" style="82" customWidth="1"/>
    <col min="8453" max="8453" width="12" style="82" bestFit="1" customWidth="1"/>
    <col min="8454" max="8454" width="11.28515625" style="82" bestFit="1" customWidth="1"/>
    <col min="8455" max="8455" width="9.140625" style="82"/>
    <col min="8456" max="8456" width="9.85546875" style="82" bestFit="1" customWidth="1"/>
    <col min="8457" max="8704" width="9.140625" style="82"/>
    <col min="8705" max="8705" width="5.5703125" style="82" bestFit="1" customWidth="1"/>
    <col min="8706" max="8706" width="29.85546875" style="82" customWidth="1"/>
    <col min="8707" max="8708" width="25.7109375" style="82" customWidth="1"/>
    <col min="8709" max="8709" width="12" style="82" bestFit="1" customWidth="1"/>
    <col min="8710" max="8710" width="11.28515625" style="82" bestFit="1" customWidth="1"/>
    <col min="8711" max="8711" width="9.140625" style="82"/>
    <col min="8712" max="8712" width="9.85546875" style="82" bestFit="1" customWidth="1"/>
    <col min="8713" max="8960" width="9.140625" style="82"/>
    <col min="8961" max="8961" width="5.5703125" style="82" bestFit="1" customWidth="1"/>
    <col min="8962" max="8962" width="29.85546875" style="82" customWidth="1"/>
    <col min="8963" max="8964" width="25.7109375" style="82" customWidth="1"/>
    <col min="8965" max="8965" width="12" style="82" bestFit="1" customWidth="1"/>
    <col min="8966" max="8966" width="11.28515625" style="82" bestFit="1" customWidth="1"/>
    <col min="8967" max="8967" width="9.140625" style="82"/>
    <col min="8968" max="8968" width="9.85546875" style="82" bestFit="1" customWidth="1"/>
    <col min="8969" max="9216" width="9.140625" style="82"/>
    <col min="9217" max="9217" width="5.5703125" style="82" bestFit="1" customWidth="1"/>
    <col min="9218" max="9218" width="29.85546875" style="82" customWidth="1"/>
    <col min="9219" max="9220" width="25.7109375" style="82" customWidth="1"/>
    <col min="9221" max="9221" width="12" style="82" bestFit="1" customWidth="1"/>
    <col min="9222" max="9222" width="11.28515625" style="82" bestFit="1" customWidth="1"/>
    <col min="9223" max="9223" width="9.140625" style="82"/>
    <col min="9224" max="9224" width="9.85546875" style="82" bestFit="1" customWidth="1"/>
    <col min="9225" max="9472" width="9.140625" style="82"/>
    <col min="9473" max="9473" width="5.5703125" style="82" bestFit="1" customWidth="1"/>
    <col min="9474" max="9474" width="29.85546875" style="82" customWidth="1"/>
    <col min="9475" max="9476" width="25.7109375" style="82" customWidth="1"/>
    <col min="9477" max="9477" width="12" style="82" bestFit="1" customWidth="1"/>
    <col min="9478" max="9478" width="11.28515625" style="82" bestFit="1" customWidth="1"/>
    <col min="9479" max="9479" width="9.140625" style="82"/>
    <col min="9480" max="9480" width="9.85546875" style="82" bestFit="1" customWidth="1"/>
    <col min="9481" max="9728" width="9.140625" style="82"/>
    <col min="9729" max="9729" width="5.5703125" style="82" bestFit="1" customWidth="1"/>
    <col min="9730" max="9730" width="29.85546875" style="82" customWidth="1"/>
    <col min="9731" max="9732" width="25.7109375" style="82" customWidth="1"/>
    <col min="9733" max="9733" width="12" style="82" bestFit="1" customWidth="1"/>
    <col min="9734" max="9734" width="11.28515625" style="82" bestFit="1" customWidth="1"/>
    <col min="9735" max="9735" width="9.140625" style="82"/>
    <col min="9736" max="9736" width="9.85546875" style="82" bestFit="1" customWidth="1"/>
    <col min="9737" max="9984" width="9.140625" style="82"/>
    <col min="9985" max="9985" width="5.5703125" style="82" bestFit="1" customWidth="1"/>
    <col min="9986" max="9986" width="29.85546875" style="82" customWidth="1"/>
    <col min="9987" max="9988" width="25.7109375" style="82" customWidth="1"/>
    <col min="9989" max="9989" width="12" style="82" bestFit="1" customWidth="1"/>
    <col min="9990" max="9990" width="11.28515625" style="82" bestFit="1" customWidth="1"/>
    <col min="9991" max="9991" width="9.140625" style="82"/>
    <col min="9992" max="9992" width="9.85546875" style="82" bestFit="1" customWidth="1"/>
    <col min="9993" max="10240" width="9.140625" style="82"/>
    <col min="10241" max="10241" width="5.5703125" style="82" bestFit="1" customWidth="1"/>
    <col min="10242" max="10242" width="29.85546875" style="82" customWidth="1"/>
    <col min="10243" max="10244" width="25.7109375" style="82" customWidth="1"/>
    <col min="10245" max="10245" width="12" style="82" bestFit="1" customWidth="1"/>
    <col min="10246" max="10246" width="11.28515625" style="82" bestFit="1" customWidth="1"/>
    <col min="10247" max="10247" width="9.140625" style="82"/>
    <col min="10248" max="10248" width="9.85546875" style="82" bestFit="1" customWidth="1"/>
    <col min="10249" max="10496" width="9.140625" style="82"/>
    <col min="10497" max="10497" width="5.5703125" style="82" bestFit="1" customWidth="1"/>
    <col min="10498" max="10498" width="29.85546875" style="82" customWidth="1"/>
    <col min="10499" max="10500" width="25.7109375" style="82" customWidth="1"/>
    <col min="10501" max="10501" width="12" style="82" bestFit="1" customWidth="1"/>
    <col min="10502" max="10502" width="11.28515625" style="82" bestFit="1" customWidth="1"/>
    <col min="10503" max="10503" width="9.140625" style="82"/>
    <col min="10504" max="10504" width="9.85546875" style="82" bestFit="1" customWidth="1"/>
    <col min="10505" max="10752" width="9.140625" style="82"/>
    <col min="10753" max="10753" width="5.5703125" style="82" bestFit="1" customWidth="1"/>
    <col min="10754" max="10754" width="29.85546875" style="82" customWidth="1"/>
    <col min="10755" max="10756" width="25.7109375" style="82" customWidth="1"/>
    <col min="10757" max="10757" width="12" style="82" bestFit="1" customWidth="1"/>
    <col min="10758" max="10758" width="11.28515625" style="82" bestFit="1" customWidth="1"/>
    <col min="10759" max="10759" width="9.140625" style="82"/>
    <col min="10760" max="10760" width="9.85546875" style="82" bestFit="1" customWidth="1"/>
    <col min="10761" max="11008" width="9.140625" style="82"/>
    <col min="11009" max="11009" width="5.5703125" style="82" bestFit="1" customWidth="1"/>
    <col min="11010" max="11010" width="29.85546875" style="82" customWidth="1"/>
    <col min="11011" max="11012" width="25.7109375" style="82" customWidth="1"/>
    <col min="11013" max="11013" width="12" style="82" bestFit="1" customWidth="1"/>
    <col min="11014" max="11014" width="11.28515625" style="82" bestFit="1" customWidth="1"/>
    <col min="11015" max="11015" width="9.140625" style="82"/>
    <col min="11016" max="11016" width="9.85546875" style="82" bestFit="1" customWidth="1"/>
    <col min="11017" max="11264" width="9.140625" style="82"/>
    <col min="11265" max="11265" width="5.5703125" style="82" bestFit="1" customWidth="1"/>
    <col min="11266" max="11266" width="29.85546875" style="82" customWidth="1"/>
    <col min="11267" max="11268" width="25.7109375" style="82" customWidth="1"/>
    <col min="11269" max="11269" width="12" style="82" bestFit="1" customWidth="1"/>
    <col min="11270" max="11270" width="11.28515625" style="82" bestFit="1" customWidth="1"/>
    <col min="11271" max="11271" width="9.140625" style="82"/>
    <col min="11272" max="11272" width="9.85546875" style="82" bestFit="1" customWidth="1"/>
    <col min="11273" max="11520" width="9.140625" style="82"/>
    <col min="11521" max="11521" width="5.5703125" style="82" bestFit="1" customWidth="1"/>
    <col min="11522" max="11522" width="29.85546875" style="82" customWidth="1"/>
    <col min="11523" max="11524" width="25.7109375" style="82" customWidth="1"/>
    <col min="11525" max="11525" width="12" style="82" bestFit="1" customWidth="1"/>
    <col min="11526" max="11526" width="11.28515625" style="82" bestFit="1" customWidth="1"/>
    <col min="11527" max="11527" width="9.140625" style="82"/>
    <col min="11528" max="11528" width="9.85546875" style="82" bestFit="1" customWidth="1"/>
    <col min="11529" max="11776" width="9.140625" style="82"/>
    <col min="11777" max="11777" width="5.5703125" style="82" bestFit="1" customWidth="1"/>
    <col min="11778" max="11778" width="29.85546875" style="82" customWidth="1"/>
    <col min="11779" max="11780" width="25.7109375" style="82" customWidth="1"/>
    <col min="11781" max="11781" width="12" style="82" bestFit="1" customWidth="1"/>
    <col min="11782" max="11782" width="11.28515625" style="82" bestFit="1" customWidth="1"/>
    <col min="11783" max="11783" width="9.140625" style="82"/>
    <col min="11784" max="11784" width="9.85546875" style="82" bestFit="1" customWidth="1"/>
    <col min="11785" max="12032" width="9.140625" style="82"/>
    <col min="12033" max="12033" width="5.5703125" style="82" bestFit="1" customWidth="1"/>
    <col min="12034" max="12034" width="29.85546875" style="82" customWidth="1"/>
    <col min="12035" max="12036" width="25.7109375" style="82" customWidth="1"/>
    <col min="12037" max="12037" width="12" style="82" bestFit="1" customWidth="1"/>
    <col min="12038" max="12038" width="11.28515625" style="82" bestFit="1" customWidth="1"/>
    <col min="12039" max="12039" width="9.140625" style="82"/>
    <col min="12040" max="12040" width="9.85546875" style="82" bestFit="1" customWidth="1"/>
    <col min="12041" max="12288" width="9.140625" style="82"/>
    <col min="12289" max="12289" width="5.5703125" style="82" bestFit="1" customWidth="1"/>
    <col min="12290" max="12290" width="29.85546875" style="82" customWidth="1"/>
    <col min="12291" max="12292" width="25.7109375" style="82" customWidth="1"/>
    <col min="12293" max="12293" width="12" style="82" bestFit="1" customWidth="1"/>
    <col min="12294" max="12294" width="11.28515625" style="82" bestFit="1" customWidth="1"/>
    <col min="12295" max="12295" width="9.140625" style="82"/>
    <col min="12296" max="12296" width="9.85546875" style="82" bestFit="1" customWidth="1"/>
    <col min="12297" max="12544" width="9.140625" style="82"/>
    <col min="12545" max="12545" width="5.5703125" style="82" bestFit="1" customWidth="1"/>
    <col min="12546" max="12546" width="29.85546875" style="82" customWidth="1"/>
    <col min="12547" max="12548" width="25.7109375" style="82" customWidth="1"/>
    <col min="12549" max="12549" width="12" style="82" bestFit="1" customWidth="1"/>
    <col min="12550" max="12550" width="11.28515625" style="82" bestFit="1" customWidth="1"/>
    <col min="12551" max="12551" width="9.140625" style="82"/>
    <col min="12552" max="12552" width="9.85546875" style="82" bestFit="1" customWidth="1"/>
    <col min="12553" max="12800" width="9.140625" style="82"/>
    <col min="12801" max="12801" width="5.5703125" style="82" bestFit="1" customWidth="1"/>
    <col min="12802" max="12802" width="29.85546875" style="82" customWidth="1"/>
    <col min="12803" max="12804" width="25.7109375" style="82" customWidth="1"/>
    <col min="12805" max="12805" width="12" style="82" bestFit="1" customWidth="1"/>
    <col min="12806" max="12806" width="11.28515625" style="82" bestFit="1" customWidth="1"/>
    <col min="12807" max="12807" width="9.140625" style="82"/>
    <col min="12808" max="12808" width="9.85546875" style="82" bestFit="1" customWidth="1"/>
    <col min="12809" max="13056" width="9.140625" style="82"/>
    <col min="13057" max="13057" width="5.5703125" style="82" bestFit="1" customWidth="1"/>
    <col min="13058" max="13058" width="29.85546875" style="82" customWidth="1"/>
    <col min="13059" max="13060" width="25.7109375" style="82" customWidth="1"/>
    <col min="13061" max="13061" width="12" style="82" bestFit="1" customWidth="1"/>
    <col min="13062" max="13062" width="11.28515625" style="82" bestFit="1" customWidth="1"/>
    <col min="13063" max="13063" width="9.140625" style="82"/>
    <col min="13064" max="13064" width="9.85546875" style="82" bestFit="1" customWidth="1"/>
    <col min="13065" max="13312" width="9.140625" style="82"/>
    <col min="13313" max="13313" width="5.5703125" style="82" bestFit="1" customWidth="1"/>
    <col min="13314" max="13314" width="29.85546875" style="82" customWidth="1"/>
    <col min="13315" max="13316" width="25.7109375" style="82" customWidth="1"/>
    <col min="13317" max="13317" width="12" style="82" bestFit="1" customWidth="1"/>
    <col min="13318" max="13318" width="11.28515625" style="82" bestFit="1" customWidth="1"/>
    <col min="13319" max="13319" width="9.140625" style="82"/>
    <col min="13320" max="13320" width="9.85546875" style="82" bestFit="1" customWidth="1"/>
    <col min="13321" max="13568" width="9.140625" style="82"/>
    <col min="13569" max="13569" width="5.5703125" style="82" bestFit="1" customWidth="1"/>
    <col min="13570" max="13570" width="29.85546875" style="82" customWidth="1"/>
    <col min="13571" max="13572" width="25.7109375" style="82" customWidth="1"/>
    <col min="13573" max="13573" width="12" style="82" bestFit="1" customWidth="1"/>
    <col min="13574" max="13574" width="11.28515625" style="82" bestFit="1" customWidth="1"/>
    <col min="13575" max="13575" width="9.140625" style="82"/>
    <col min="13576" max="13576" width="9.85546875" style="82" bestFit="1" customWidth="1"/>
    <col min="13577" max="13824" width="9.140625" style="82"/>
    <col min="13825" max="13825" width="5.5703125" style="82" bestFit="1" customWidth="1"/>
    <col min="13826" max="13826" width="29.85546875" style="82" customWidth="1"/>
    <col min="13827" max="13828" width="25.7109375" style="82" customWidth="1"/>
    <col min="13829" max="13829" width="12" style="82" bestFit="1" customWidth="1"/>
    <col min="13830" max="13830" width="11.28515625" style="82" bestFit="1" customWidth="1"/>
    <col min="13831" max="13831" width="9.140625" style="82"/>
    <col min="13832" max="13832" width="9.85546875" style="82" bestFit="1" customWidth="1"/>
    <col min="13833" max="14080" width="9.140625" style="82"/>
    <col min="14081" max="14081" width="5.5703125" style="82" bestFit="1" customWidth="1"/>
    <col min="14082" max="14082" width="29.85546875" style="82" customWidth="1"/>
    <col min="14083" max="14084" width="25.7109375" style="82" customWidth="1"/>
    <col min="14085" max="14085" width="12" style="82" bestFit="1" customWidth="1"/>
    <col min="14086" max="14086" width="11.28515625" style="82" bestFit="1" customWidth="1"/>
    <col min="14087" max="14087" width="9.140625" style="82"/>
    <col min="14088" max="14088" width="9.85546875" style="82" bestFit="1" customWidth="1"/>
    <col min="14089" max="14336" width="9.140625" style="82"/>
    <col min="14337" max="14337" width="5.5703125" style="82" bestFit="1" customWidth="1"/>
    <col min="14338" max="14338" width="29.85546875" style="82" customWidth="1"/>
    <col min="14339" max="14340" width="25.7109375" style="82" customWidth="1"/>
    <col min="14341" max="14341" width="12" style="82" bestFit="1" customWidth="1"/>
    <col min="14342" max="14342" width="11.28515625" style="82" bestFit="1" customWidth="1"/>
    <col min="14343" max="14343" width="9.140625" style="82"/>
    <col min="14344" max="14344" width="9.85546875" style="82" bestFit="1" customWidth="1"/>
    <col min="14345" max="14592" width="9.140625" style="82"/>
    <col min="14593" max="14593" width="5.5703125" style="82" bestFit="1" customWidth="1"/>
    <col min="14594" max="14594" width="29.85546875" style="82" customWidth="1"/>
    <col min="14595" max="14596" width="25.7109375" style="82" customWidth="1"/>
    <col min="14597" max="14597" width="12" style="82" bestFit="1" customWidth="1"/>
    <col min="14598" max="14598" width="11.28515625" style="82" bestFit="1" customWidth="1"/>
    <col min="14599" max="14599" width="9.140625" style="82"/>
    <col min="14600" max="14600" width="9.85546875" style="82" bestFit="1" customWidth="1"/>
    <col min="14601" max="14848" width="9.140625" style="82"/>
    <col min="14849" max="14849" width="5.5703125" style="82" bestFit="1" customWidth="1"/>
    <col min="14850" max="14850" width="29.85546875" style="82" customWidth="1"/>
    <col min="14851" max="14852" width="25.7109375" style="82" customWidth="1"/>
    <col min="14853" max="14853" width="12" style="82" bestFit="1" customWidth="1"/>
    <col min="14854" max="14854" width="11.28515625" style="82" bestFit="1" customWidth="1"/>
    <col min="14855" max="14855" width="9.140625" style="82"/>
    <col min="14856" max="14856" width="9.85546875" style="82" bestFit="1" customWidth="1"/>
    <col min="14857" max="15104" width="9.140625" style="82"/>
    <col min="15105" max="15105" width="5.5703125" style="82" bestFit="1" customWidth="1"/>
    <col min="15106" max="15106" width="29.85546875" style="82" customWidth="1"/>
    <col min="15107" max="15108" width="25.7109375" style="82" customWidth="1"/>
    <col min="15109" max="15109" width="12" style="82" bestFit="1" customWidth="1"/>
    <col min="15110" max="15110" width="11.28515625" style="82" bestFit="1" customWidth="1"/>
    <col min="15111" max="15111" width="9.140625" style="82"/>
    <col min="15112" max="15112" width="9.85546875" style="82" bestFit="1" customWidth="1"/>
    <col min="15113" max="15360" width="9.140625" style="82"/>
    <col min="15361" max="15361" width="5.5703125" style="82" bestFit="1" customWidth="1"/>
    <col min="15362" max="15362" width="29.85546875" style="82" customWidth="1"/>
    <col min="15363" max="15364" width="25.7109375" style="82" customWidth="1"/>
    <col min="15365" max="15365" width="12" style="82" bestFit="1" customWidth="1"/>
    <col min="15366" max="15366" width="11.28515625" style="82" bestFit="1" customWidth="1"/>
    <col min="15367" max="15367" width="9.140625" style="82"/>
    <col min="15368" max="15368" width="9.85546875" style="82" bestFit="1" customWidth="1"/>
    <col min="15369" max="15616" width="9.140625" style="82"/>
    <col min="15617" max="15617" width="5.5703125" style="82" bestFit="1" customWidth="1"/>
    <col min="15618" max="15618" width="29.85546875" style="82" customWidth="1"/>
    <col min="15619" max="15620" width="25.7109375" style="82" customWidth="1"/>
    <col min="15621" max="15621" width="12" style="82" bestFit="1" customWidth="1"/>
    <col min="15622" max="15622" width="11.28515625" style="82" bestFit="1" customWidth="1"/>
    <col min="15623" max="15623" width="9.140625" style="82"/>
    <col min="15624" max="15624" width="9.85546875" style="82" bestFit="1" customWidth="1"/>
    <col min="15625" max="15872" width="9.140625" style="82"/>
    <col min="15873" max="15873" width="5.5703125" style="82" bestFit="1" customWidth="1"/>
    <col min="15874" max="15874" width="29.85546875" style="82" customWidth="1"/>
    <col min="15875" max="15876" width="25.7109375" style="82" customWidth="1"/>
    <col min="15877" max="15877" width="12" style="82" bestFit="1" customWidth="1"/>
    <col min="15878" max="15878" width="11.28515625" style="82" bestFit="1" customWidth="1"/>
    <col min="15879" max="15879" width="9.140625" style="82"/>
    <col min="15880" max="15880" width="9.85546875" style="82" bestFit="1" customWidth="1"/>
    <col min="15881" max="16128" width="9.140625" style="82"/>
    <col min="16129" max="16129" width="5.5703125" style="82" bestFit="1" customWidth="1"/>
    <col min="16130" max="16130" width="29.85546875" style="82" customWidth="1"/>
    <col min="16131" max="16132" width="25.7109375" style="82" customWidth="1"/>
    <col min="16133" max="16133" width="12" style="82" bestFit="1" customWidth="1"/>
    <col min="16134" max="16134" width="11.28515625" style="82" bestFit="1" customWidth="1"/>
    <col min="16135" max="16135" width="9.140625" style="82"/>
    <col min="16136" max="16136" width="9.85546875" style="82" bestFit="1" customWidth="1"/>
    <col min="16137" max="16384" width="9.140625" style="82"/>
  </cols>
  <sheetData>
    <row r="2" spans="1:7" ht="15" customHeight="1" x14ac:dyDescent="0.25">
      <c r="A2" s="125" t="s">
        <v>483</v>
      </c>
      <c r="B2" s="125"/>
      <c r="C2" s="125"/>
      <c r="D2" s="125"/>
      <c r="E2" s="80"/>
      <c r="F2" s="81"/>
    </row>
    <row r="3" spans="1:7" ht="15" customHeight="1" x14ac:dyDescent="0.25">
      <c r="A3" s="83"/>
      <c r="B3" s="83"/>
      <c r="C3" s="83"/>
      <c r="D3" s="83"/>
      <c r="E3" s="80"/>
      <c r="F3" s="81"/>
    </row>
    <row r="4" spans="1:7" ht="15.75" x14ac:dyDescent="0.25">
      <c r="A4" s="84"/>
      <c r="B4" s="85"/>
      <c r="C4" s="86"/>
      <c r="D4" s="87" t="s">
        <v>329</v>
      </c>
      <c r="E4" s="80"/>
      <c r="F4" s="80"/>
      <c r="G4" s="88"/>
    </row>
    <row r="5" spans="1:7" ht="15.75" x14ac:dyDescent="0.25">
      <c r="A5" s="84"/>
      <c r="B5" s="89" t="s">
        <v>330</v>
      </c>
      <c r="C5" s="90" t="s">
        <v>331</v>
      </c>
      <c r="D5" s="91" t="s">
        <v>332</v>
      </c>
      <c r="E5" s="80"/>
      <c r="F5" s="80"/>
      <c r="G5" s="88"/>
    </row>
    <row r="6" spans="1:7" ht="13.5" customHeight="1" x14ac:dyDescent="0.25">
      <c r="A6" s="84"/>
      <c r="B6" s="92"/>
      <c r="C6" s="93" t="s">
        <v>333</v>
      </c>
      <c r="D6" s="91" t="s">
        <v>334</v>
      </c>
      <c r="E6" s="80"/>
      <c r="F6" s="80"/>
      <c r="G6" s="88"/>
    </row>
    <row r="7" spans="1:7" ht="15.75" x14ac:dyDescent="0.25">
      <c r="A7" s="84"/>
      <c r="B7" s="92"/>
      <c r="C7" s="93" t="s">
        <v>335</v>
      </c>
      <c r="D7" s="91" t="s">
        <v>484</v>
      </c>
      <c r="E7" s="80"/>
      <c r="F7" s="80"/>
      <c r="G7" s="88"/>
    </row>
    <row r="8" spans="1:7" ht="15.75" x14ac:dyDescent="0.25">
      <c r="A8" s="84"/>
      <c r="B8" s="94"/>
      <c r="C8" s="95"/>
      <c r="D8" s="96"/>
      <c r="E8" s="80"/>
      <c r="F8" s="80"/>
      <c r="G8" s="88"/>
    </row>
    <row r="9" spans="1:7" ht="15" x14ac:dyDescent="0.25">
      <c r="A9" s="84"/>
      <c r="B9" s="97" t="s">
        <v>33</v>
      </c>
      <c r="C9" s="98"/>
      <c r="D9" s="98"/>
      <c r="E9" s="80"/>
      <c r="F9" s="80"/>
      <c r="G9" s="88"/>
    </row>
    <row r="10" spans="1:7" ht="15" hidden="1" x14ac:dyDescent="0.25">
      <c r="A10" s="84">
        <v>5101</v>
      </c>
      <c r="B10" s="99" t="s">
        <v>34</v>
      </c>
      <c r="C10" s="100">
        <v>0</v>
      </c>
      <c r="D10" s="100">
        <v>0</v>
      </c>
      <c r="E10" s="80"/>
      <c r="F10" s="80"/>
      <c r="G10" s="88"/>
    </row>
    <row r="11" spans="1:7" ht="15" x14ac:dyDescent="0.25">
      <c r="A11" s="84">
        <v>5102</v>
      </c>
      <c r="B11" s="99" t="s">
        <v>35</v>
      </c>
      <c r="C11" s="100">
        <v>62488</v>
      </c>
      <c r="D11" s="100">
        <v>62488</v>
      </c>
      <c r="E11" s="80"/>
      <c r="F11" s="80"/>
      <c r="G11" s="88"/>
    </row>
    <row r="12" spans="1:7" ht="15" x14ac:dyDescent="0.25">
      <c r="A12" s="84">
        <v>5103</v>
      </c>
      <c r="B12" s="99" t="s">
        <v>36</v>
      </c>
      <c r="C12" s="100">
        <v>465419</v>
      </c>
      <c r="D12" s="100">
        <v>465419</v>
      </c>
      <c r="E12" s="80"/>
      <c r="F12" s="80"/>
      <c r="G12" s="88"/>
    </row>
    <row r="13" spans="1:7" ht="15" hidden="1" x14ac:dyDescent="0.25">
      <c r="A13" s="84">
        <v>5104</v>
      </c>
      <c r="B13" s="99" t="s">
        <v>37</v>
      </c>
      <c r="C13" s="100">
        <v>0</v>
      </c>
      <c r="D13" s="100">
        <v>0</v>
      </c>
      <c r="E13" s="80"/>
      <c r="F13" s="80"/>
      <c r="G13" s="88"/>
    </row>
    <row r="14" spans="1:7" ht="15" hidden="1" x14ac:dyDescent="0.25">
      <c r="A14" s="84">
        <v>5105</v>
      </c>
      <c r="B14" s="99" t="s">
        <v>38</v>
      </c>
      <c r="C14" s="100">
        <v>0</v>
      </c>
      <c r="D14" s="100">
        <v>0</v>
      </c>
      <c r="E14" s="80"/>
      <c r="F14" s="80"/>
      <c r="G14" s="88"/>
    </row>
    <row r="15" spans="1:7" ht="15" x14ac:dyDescent="0.25">
      <c r="A15" s="84">
        <v>5106</v>
      </c>
      <c r="B15" s="99" t="s">
        <v>336</v>
      </c>
      <c r="C15" s="100">
        <v>6583</v>
      </c>
      <c r="D15" s="100">
        <v>6583</v>
      </c>
      <c r="E15" s="80"/>
      <c r="F15" s="80"/>
      <c r="G15" s="88"/>
    </row>
    <row r="16" spans="1:7" ht="15" x14ac:dyDescent="0.25">
      <c r="A16" s="84">
        <v>5107</v>
      </c>
      <c r="B16" s="101" t="s">
        <v>40</v>
      </c>
      <c r="C16" s="100">
        <v>50924</v>
      </c>
      <c r="D16" s="100">
        <v>50924</v>
      </c>
      <c r="E16" s="80"/>
      <c r="F16" s="80"/>
      <c r="G16" s="88"/>
    </row>
    <row r="17" spans="1:7" ht="15" x14ac:dyDescent="0.25">
      <c r="A17" s="84">
        <v>5108</v>
      </c>
      <c r="B17" s="101" t="s">
        <v>337</v>
      </c>
      <c r="C17" s="100">
        <v>145373</v>
      </c>
      <c r="D17" s="100">
        <v>145373</v>
      </c>
      <c r="E17" s="80"/>
      <c r="F17" s="80"/>
      <c r="G17" s="88"/>
    </row>
    <row r="18" spans="1:7" ht="15" hidden="1" x14ac:dyDescent="0.25">
      <c r="A18" s="84">
        <v>5109</v>
      </c>
      <c r="B18" s="101" t="s">
        <v>338</v>
      </c>
      <c r="C18" s="100">
        <v>0</v>
      </c>
      <c r="D18" s="100">
        <v>0</v>
      </c>
      <c r="E18" s="80"/>
      <c r="F18" s="80"/>
      <c r="G18" s="88"/>
    </row>
    <row r="19" spans="1:7" ht="15" hidden="1" x14ac:dyDescent="0.25">
      <c r="A19" s="84">
        <v>5110</v>
      </c>
      <c r="B19" s="101" t="s">
        <v>339</v>
      </c>
      <c r="C19" s="100">
        <v>0</v>
      </c>
      <c r="D19" s="100">
        <v>0</v>
      </c>
      <c r="E19" s="80"/>
      <c r="F19" s="80"/>
      <c r="G19" s="88"/>
    </row>
    <row r="20" spans="1:7" ht="15" hidden="1" x14ac:dyDescent="0.25">
      <c r="A20" s="84">
        <v>5111</v>
      </c>
      <c r="B20" s="101" t="s">
        <v>340</v>
      </c>
      <c r="C20" s="100">
        <v>0</v>
      </c>
      <c r="D20" s="100">
        <v>0</v>
      </c>
      <c r="E20" s="80"/>
      <c r="F20" s="80"/>
      <c r="G20" s="88"/>
    </row>
    <row r="21" spans="1:7" ht="15" hidden="1" x14ac:dyDescent="0.25">
      <c r="A21" s="84">
        <v>5112</v>
      </c>
      <c r="B21" s="101" t="s">
        <v>341</v>
      </c>
      <c r="C21" s="100">
        <v>0</v>
      </c>
      <c r="D21" s="100">
        <v>0</v>
      </c>
      <c r="E21" s="80"/>
      <c r="F21" s="80"/>
      <c r="G21" s="88"/>
    </row>
    <row r="22" spans="1:7" ht="15" hidden="1" x14ac:dyDescent="0.25">
      <c r="A22" s="84">
        <v>5113</v>
      </c>
      <c r="B22" s="101" t="s">
        <v>342</v>
      </c>
      <c r="C22" s="100">
        <v>0</v>
      </c>
      <c r="D22" s="100">
        <v>0</v>
      </c>
      <c r="E22" s="80"/>
      <c r="F22" s="80"/>
      <c r="G22" s="88"/>
    </row>
    <row r="23" spans="1:7" ht="15" hidden="1" x14ac:dyDescent="0.25">
      <c r="A23" s="84">
        <v>5114</v>
      </c>
      <c r="B23" s="101" t="s">
        <v>47</v>
      </c>
      <c r="C23" s="100">
        <v>0</v>
      </c>
      <c r="D23" s="100">
        <v>0</v>
      </c>
      <c r="E23" s="80"/>
      <c r="F23" s="80"/>
      <c r="G23" s="88"/>
    </row>
    <row r="24" spans="1:7" ht="18.75" customHeight="1" x14ac:dyDescent="0.25">
      <c r="A24" s="84">
        <v>5198</v>
      </c>
      <c r="B24" s="101"/>
      <c r="C24" s="79">
        <f>SUM(C10:C23)</f>
        <v>730787</v>
      </c>
      <c r="D24" s="79">
        <f>SUM(D10:D23)</f>
        <v>730787</v>
      </c>
      <c r="E24" s="80"/>
      <c r="F24" s="102"/>
      <c r="G24" s="103"/>
    </row>
    <row r="25" spans="1:7" ht="15" hidden="1" x14ac:dyDescent="0.25">
      <c r="A25" s="84">
        <v>5199</v>
      </c>
      <c r="B25" s="101" t="s">
        <v>48</v>
      </c>
      <c r="C25" s="100"/>
      <c r="D25" s="100"/>
      <c r="E25" s="81"/>
      <c r="F25" s="81"/>
    </row>
    <row r="26" spans="1:7" ht="15" hidden="1" x14ac:dyDescent="0.25">
      <c r="A26" s="84">
        <v>5201</v>
      </c>
      <c r="B26" s="101" t="s">
        <v>343</v>
      </c>
      <c r="C26" s="100">
        <v>0</v>
      </c>
      <c r="D26" s="100">
        <v>0</v>
      </c>
      <c r="E26" s="81"/>
      <c r="F26" s="81"/>
    </row>
    <row r="27" spans="1:7" ht="15" x14ac:dyDescent="0.25">
      <c r="A27" s="84">
        <v>5202</v>
      </c>
      <c r="B27" s="101" t="s">
        <v>344</v>
      </c>
      <c r="C27" s="100">
        <v>4086613</v>
      </c>
      <c r="D27" s="100">
        <v>4086613</v>
      </c>
      <c r="E27" s="81"/>
      <c r="F27" s="81"/>
    </row>
    <row r="28" spans="1:7" ht="15" hidden="1" x14ac:dyDescent="0.25">
      <c r="A28" s="84">
        <v>5203</v>
      </c>
      <c r="B28" s="101" t="s">
        <v>345</v>
      </c>
      <c r="C28" s="100">
        <v>0</v>
      </c>
      <c r="D28" s="100">
        <v>0</v>
      </c>
      <c r="E28" s="81"/>
      <c r="F28" s="81"/>
    </row>
    <row r="29" spans="1:7" ht="15" hidden="1" x14ac:dyDescent="0.25">
      <c r="A29" s="84">
        <v>5204</v>
      </c>
      <c r="B29" s="101" t="s">
        <v>346</v>
      </c>
      <c r="C29" s="100">
        <v>0</v>
      </c>
      <c r="D29" s="100">
        <v>0</v>
      </c>
      <c r="E29" s="81"/>
      <c r="F29" s="81"/>
    </row>
    <row r="30" spans="1:7" ht="15" hidden="1" x14ac:dyDescent="0.25">
      <c r="A30" s="84">
        <v>5205</v>
      </c>
      <c r="B30" s="101" t="s">
        <v>347</v>
      </c>
      <c r="C30" s="100">
        <v>0</v>
      </c>
      <c r="D30" s="100">
        <v>0</v>
      </c>
      <c r="E30" s="81"/>
      <c r="F30" s="81"/>
    </row>
    <row r="31" spans="1:7" ht="15" hidden="1" x14ac:dyDescent="0.25">
      <c r="A31" s="84">
        <v>5206</v>
      </c>
      <c r="B31" s="101" t="s">
        <v>348</v>
      </c>
      <c r="C31" s="100">
        <v>0</v>
      </c>
      <c r="D31" s="100">
        <v>0</v>
      </c>
      <c r="E31" s="81"/>
      <c r="F31" s="81"/>
    </row>
    <row r="32" spans="1:7" ht="15" hidden="1" x14ac:dyDescent="0.25">
      <c r="A32" s="84">
        <v>5207</v>
      </c>
      <c r="B32" s="101" t="s">
        <v>54</v>
      </c>
      <c r="C32" s="100">
        <v>0</v>
      </c>
      <c r="D32" s="100">
        <v>0</v>
      </c>
      <c r="E32" s="81"/>
      <c r="F32" s="81"/>
    </row>
    <row r="33" spans="1:6" ht="15" hidden="1" x14ac:dyDescent="0.25">
      <c r="A33" s="84">
        <v>5208</v>
      </c>
      <c r="B33" s="101" t="s">
        <v>55</v>
      </c>
      <c r="C33" s="100">
        <v>0</v>
      </c>
      <c r="D33" s="100">
        <v>0</v>
      </c>
      <c r="E33" s="81"/>
      <c r="F33" s="81"/>
    </row>
    <row r="34" spans="1:6" ht="15" hidden="1" x14ac:dyDescent="0.25">
      <c r="A34" s="84">
        <v>5209</v>
      </c>
      <c r="B34" s="101" t="s">
        <v>349</v>
      </c>
      <c r="C34" s="100">
        <v>0</v>
      </c>
      <c r="D34" s="100">
        <v>0</v>
      </c>
      <c r="E34" s="81"/>
      <c r="F34" s="81"/>
    </row>
    <row r="35" spans="1:6" ht="15" hidden="1" x14ac:dyDescent="0.25">
      <c r="A35" s="84">
        <v>5210</v>
      </c>
      <c r="B35" s="101" t="s">
        <v>350</v>
      </c>
      <c r="C35" s="100">
        <v>0</v>
      </c>
      <c r="D35" s="100">
        <v>0</v>
      </c>
      <c r="E35" s="81"/>
      <c r="F35" s="81"/>
    </row>
    <row r="36" spans="1:6" ht="15" hidden="1" x14ac:dyDescent="0.25">
      <c r="A36" s="84">
        <v>5211</v>
      </c>
      <c r="B36" s="101" t="s">
        <v>58</v>
      </c>
      <c r="C36" s="100">
        <v>0</v>
      </c>
      <c r="D36" s="100">
        <v>0</v>
      </c>
      <c r="E36" s="81"/>
      <c r="F36" s="81"/>
    </row>
    <row r="37" spans="1:6" ht="15" hidden="1" x14ac:dyDescent="0.25">
      <c r="A37" s="84">
        <v>5212</v>
      </c>
      <c r="B37" s="101" t="s">
        <v>351</v>
      </c>
      <c r="C37" s="100">
        <v>0</v>
      </c>
      <c r="D37" s="100">
        <v>0</v>
      </c>
      <c r="E37" s="81"/>
      <c r="F37" s="81"/>
    </row>
    <row r="38" spans="1:6" ht="15" hidden="1" x14ac:dyDescent="0.25">
      <c r="A38" s="84">
        <v>5213</v>
      </c>
      <c r="B38" s="101" t="s">
        <v>60</v>
      </c>
      <c r="C38" s="100">
        <v>0</v>
      </c>
      <c r="D38" s="100">
        <v>0</v>
      </c>
      <c r="E38" s="81"/>
      <c r="F38" s="81"/>
    </row>
    <row r="39" spans="1:6" ht="15.75" x14ac:dyDescent="0.25">
      <c r="A39" s="84">
        <v>5298</v>
      </c>
      <c r="B39" s="101"/>
      <c r="C39" s="79">
        <f>SUM(C26:C38)</f>
        <v>4086613</v>
      </c>
      <c r="D39" s="79">
        <f>SUM(D26:D38)</f>
        <v>4086613</v>
      </c>
      <c r="E39" s="81"/>
      <c r="F39" s="81"/>
    </row>
    <row r="40" spans="1:6" ht="15" hidden="1" x14ac:dyDescent="0.25">
      <c r="A40" s="84">
        <v>5299</v>
      </c>
      <c r="B40" s="101" t="s">
        <v>61</v>
      </c>
      <c r="C40" s="100"/>
      <c r="D40" s="100"/>
      <c r="E40" s="81"/>
      <c r="F40" s="81"/>
    </row>
    <row r="41" spans="1:6" ht="15" hidden="1" x14ac:dyDescent="0.25">
      <c r="A41" s="84">
        <v>5301</v>
      </c>
      <c r="B41" s="101" t="s">
        <v>352</v>
      </c>
      <c r="C41" s="100">
        <v>0</v>
      </c>
      <c r="D41" s="100">
        <v>0</v>
      </c>
      <c r="E41" s="81"/>
      <c r="F41" s="81"/>
    </row>
    <row r="42" spans="1:6" ht="15" x14ac:dyDescent="0.25">
      <c r="A42" s="84">
        <v>5302</v>
      </c>
      <c r="B42" s="101" t="s">
        <v>353</v>
      </c>
      <c r="C42" s="100">
        <v>129015</v>
      </c>
      <c r="D42" s="100">
        <v>129015</v>
      </c>
      <c r="E42" s="81"/>
      <c r="F42" s="81"/>
    </row>
    <row r="43" spans="1:6" ht="15" hidden="1" x14ac:dyDescent="0.25">
      <c r="A43" s="84">
        <v>5303</v>
      </c>
      <c r="B43" s="101" t="s">
        <v>64</v>
      </c>
      <c r="C43" s="100">
        <v>0</v>
      </c>
      <c r="D43" s="100">
        <v>0</v>
      </c>
      <c r="E43" s="81"/>
      <c r="F43" s="81"/>
    </row>
    <row r="44" spans="1:6" ht="15" hidden="1" x14ac:dyDescent="0.25">
      <c r="A44" s="84">
        <v>5304</v>
      </c>
      <c r="B44" s="101" t="s">
        <v>65</v>
      </c>
      <c r="C44" s="100">
        <v>0</v>
      </c>
      <c r="D44" s="100">
        <v>0</v>
      </c>
      <c r="E44" s="81"/>
      <c r="F44" s="81"/>
    </row>
    <row r="45" spans="1:6" ht="15" x14ac:dyDescent="0.25">
      <c r="A45" s="84">
        <v>5305</v>
      </c>
      <c r="B45" s="101" t="s">
        <v>354</v>
      </c>
      <c r="C45" s="100">
        <v>4633411</v>
      </c>
      <c r="D45" s="100">
        <v>4633411</v>
      </c>
      <c r="E45" s="81"/>
      <c r="F45" s="81"/>
    </row>
    <row r="46" spans="1:6" ht="15" hidden="1" x14ac:dyDescent="0.25">
      <c r="A46" s="84">
        <v>5306</v>
      </c>
      <c r="B46" s="101" t="s">
        <v>355</v>
      </c>
      <c r="C46" s="100">
        <v>0</v>
      </c>
      <c r="D46" s="100">
        <v>0</v>
      </c>
      <c r="E46" s="81"/>
      <c r="F46" s="81"/>
    </row>
    <row r="47" spans="1:6" ht="15" hidden="1" x14ac:dyDescent="0.25">
      <c r="A47" s="84">
        <v>5307</v>
      </c>
      <c r="B47" s="101" t="s">
        <v>356</v>
      </c>
      <c r="C47" s="100">
        <v>0</v>
      </c>
      <c r="D47" s="100">
        <v>0</v>
      </c>
      <c r="E47" s="81"/>
      <c r="F47" s="81"/>
    </row>
    <row r="48" spans="1:6" ht="15" hidden="1" x14ac:dyDescent="0.25">
      <c r="A48" s="84">
        <v>5308</v>
      </c>
      <c r="B48" s="101" t="s">
        <v>68</v>
      </c>
      <c r="C48" s="100">
        <v>0</v>
      </c>
      <c r="D48" s="100">
        <v>0</v>
      </c>
      <c r="E48" s="81"/>
      <c r="F48" s="81"/>
    </row>
    <row r="49" spans="1:6" ht="15" hidden="1" x14ac:dyDescent="0.25">
      <c r="A49" s="84">
        <v>5309</v>
      </c>
      <c r="B49" s="101" t="s">
        <v>69</v>
      </c>
      <c r="C49" s="100">
        <v>0</v>
      </c>
      <c r="D49" s="100">
        <v>0</v>
      </c>
      <c r="E49" s="81"/>
      <c r="F49" s="81"/>
    </row>
    <row r="50" spans="1:6" ht="15" hidden="1" x14ac:dyDescent="0.25">
      <c r="A50" s="84">
        <v>5310</v>
      </c>
      <c r="B50" s="101" t="s">
        <v>70</v>
      </c>
      <c r="C50" s="100">
        <v>0</v>
      </c>
      <c r="D50" s="100">
        <v>0</v>
      </c>
      <c r="E50" s="81"/>
      <c r="F50" s="81"/>
    </row>
    <row r="51" spans="1:6" ht="15" hidden="1" x14ac:dyDescent="0.25">
      <c r="A51" s="84">
        <v>5311</v>
      </c>
      <c r="B51" s="101" t="s">
        <v>71</v>
      </c>
      <c r="C51" s="100">
        <v>0</v>
      </c>
      <c r="D51" s="100">
        <v>0</v>
      </c>
      <c r="E51" s="81"/>
      <c r="F51" s="81"/>
    </row>
    <row r="52" spans="1:6" ht="15" hidden="1" x14ac:dyDescent="0.25">
      <c r="A52" s="84">
        <v>5312</v>
      </c>
      <c r="B52" s="101" t="s">
        <v>357</v>
      </c>
      <c r="C52" s="100">
        <v>0</v>
      </c>
      <c r="D52" s="100">
        <v>0</v>
      </c>
      <c r="E52" s="81"/>
      <c r="F52" s="81"/>
    </row>
    <row r="53" spans="1:6" ht="15.75" x14ac:dyDescent="0.25">
      <c r="A53" s="84">
        <v>5398</v>
      </c>
      <c r="B53" s="101"/>
      <c r="C53" s="79">
        <f>SUM(C41:C52)</f>
        <v>4762426</v>
      </c>
      <c r="D53" s="79">
        <f>SUM(D41:D52)</f>
        <v>4762426</v>
      </c>
      <c r="E53" s="81"/>
      <c r="F53" s="104"/>
    </row>
    <row r="54" spans="1:6" ht="15" hidden="1" x14ac:dyDescent="0.25">
      <c r="A54" s="84">
        <v>5399</v>
      </c>
      <c r="B54" s="101" t="s">
        <v>73</v>
      </c>
      <c r="C54" s="100"/>
      <c r="D54" s="100"/>
      <c r="E54" s="81"/>
      <c r="F54" s="81"/>
    </row>
    <row r="55" spans="1:6" ht="15" x14ac:dyDescent="0.25">
      <c r="A55" s="84">
        <v>5401</v>
      </c>
      <c r="B55" s="101" t="s">
        <v>358</v>
      </c>
      <c r="C55" s="100">
        <v>577269</v>
      </c>
      <c r="D55" s="100">
        <v>577269</v>
      </c>
      <c r="E55" s="81"/>
      <c r="F55" s="81"/>
    </row>
    <row r="56" spans="1:6" ht="15" hidden="1" x14ac:dyDescent="0.25">
      <c r="A56" s="84">
        <v>5402</v>
      </c>
      <c r="B56" s="101" t="s">
        <v>359</v>
      </c>
      <c r="C56" s="100">
        <v>0</v>
      </c>
      <c r="D56" s="100">
        <v>0</v>
      </c>
      <c r="E56" s="81"/>
      <c r="F56" s="81"/>
    </row>
    <row r="57" spans="1:6" ht="15" hidden="1" x14ac:dyDescent="0.25">
      <c r="A57" s="84">
        <v>5403</v>
      </c>
      <c r="B57" s="101" t="s">
        <v>360</v>
      </c>
      <c r="C57" s="100">
        <v>0</v>
      </c>
      <c r="D57" s="100">
        <v>0</v>
      </c>
      <c r="E57" s="81"/>
      <c r="F57" s="81"/>
    </row>
    <row r="58" spans="1:6" ht="15" hidden="1" x14ac:dyDescent="0.25">
      <c r="A58" s="84">
        <v>5404</v>
      </c>
      <c r="B58" s="101" t="s">
        <v>77</v>
      </c>
      <c r="C58" s="100">
        <v>0</v>
      </c>
      <c r="D58" s="100">
        <v>0</v>
      </c>
      <c r="E58" s="81"/>
      <c r="F58" s="81"/>
    </row>
    <row r="59" spans="1:6" ht="15" hidden="1" x14ac:dyDescent="0.25">
      <c r="A59" s="84">
        <v>5405</v>
      </c>
      <c r="B59" s="101" t="s">
        <v>78</v>
      </c>
      <c r="C59" s="100">
        <v>0</v>
      </c>
      <c r="D59" s="100">
        <v>0</v>
      </c>
      <c r="E59" s="81"/>
      <c r="F59" s="81"/>
    </row>
    <row r="60" spans="1:6" ht="15" hidden="1" x14ac:dyDescent="0.25">
      <c r="A60" s="84">
        <v>5406</v>
      </c>
      <c r="B60" s="101" t="s">
        <v>79</v>
      </c>
      <c r="C60" s="100">
        <v>0</v>
      </c>
      <c r="D60" s="100">
        <v>0</v>
      </c>
      <c r="E60" s="81"/>
      <c r="F60" s="81"/>
    </row>
    <row r="61" spans="1:6" ht="15" hidden="1" x14ac:dyDescent="0.25">
      <c r="A61" s="84">
        <v>5407</v>
      </c>
      <c r="B61" s="101" t="s">
        <v>361</v>
      </c>
      <c r="C61" s="100">
        <v>0</v>
      </c>
      <c r="D61" s="100">
        <v>0</v>
      </c>
      <c r="E61" s="81"/>
      <c r="F61" s="81"/>
    </row>
    <row r="62" spans="1:6" ht="15" hidden="1" x14ac:dyDescent="0.25">
      <c r="A62" s="84">
        <v>5408</v>
      </c>
      <c r="B62" s="101" t="s">
        <v>362</v>
      </c>
      <c r="C62" s="100">
        <v>0</v>
      </c>
      <c r="D62" s="100">
        <v>0</v>
      </c>
      <c r="E62" s="81"/>
      <c r="F62" s="81"/>
    </row>
    <row r="63" spans="1:6" ht="15" hidden="1" x14ac:dyDescent="0.25">
      <c r="A63" s="84">
        <v>5409</v>
      </c>
      <c r="B63" s="101" t="s">
        <v>363</v>
      </c>
      <c r="C63" s="100">
        <v>0</v>
      </c>
      <c r="D63" s="100">
        <v>0</v>
      </c>
      <c r="E63" s="81"/>
      <c r="F63" s="81"/>
    </row>
    <row r="64" spans="1:6" ht="15" hidden="1" x14ac:dyDescent="0.25">
      <c r="A64" s="84">
        <v>5410</v>
      </c>
      <c r="B64" s="101" t="s">
        <v>364</v>
      </c>
      <c r="C64" s="100">
        <v>0</v>
      </c>
      <c r="D64" s="100">
        <v>0</v>
      </c>
      <c r="E64" s="81"/>
      <c r="F64" s="81"/>
    </row>
    <row r="65" spans="1:6" ht="15.75" x14ac:dyDescent="0.25">
      <c r="A65" s="84">
        <v>5498</v>
      </c>
      <c r="B65" s="101"/>
      <c r="C65" s="79">
        <f>SUM(C55:C64)</f>
        <v>577269</v>
      </c>
      <c r="D65" s="79">
        <f>SUM(D55:D64)</f>
        <v>577269</v>
      </c>
      <c r="E65" s="81"/>
      <c r="F65" s="81"/>
    </row>
    <row r="66" spans="1:6" ht="15" hidden="1" x14ac:dyDescent="0.25">
      <c r="A66" s="84">
        <v>5499</v>
      </c>
      <c r="B66" s="101" t="s">
        <v>84</v>
      </c>
      <c r="C66" s="100"/>
      <c r="D66" s="100"/>
      <c r="E66" s="81"/>
      <c r="F66" s="81"/>
    </row>
    <row r="67" spans="1:6" ht="15" hidden="1" x14ac:dyDescent="0.25">
      <c r="A67" s="84">
        <v>5501</v>
      </c>
      <c r="B67" s="101" t="s">
        <v>85</v>
      </c>
      <c r="C67" s="100">
        <v>0</v>
      </c>
      <c r="D67" s="100">
        <v>0</v>
      </c>
      <c r="E67" s="81"/>
      <c r="F67" s="81"/>
    </row>
    <row r="68" spans="1:6" ht="15" hidden="1" x14ac:dyDescent="0.25">
      <c r="A68" s="84">
        <v>5502</v>
      </c>
      <c r="B68" s="101" t="s">
        <v>86</v>
      </c>
      <c r="C68" s="100">
        <v>0</v>
      </c>
      <c r="D68" s="100">
        <v>0</v>
      </c>
      <c r="E68" s="81"/>
      <c r="F68" s="81"/>
    </row>
    <row r="69" spans="1:6" ht="15" x14ac:dyDescent="0.25">
      <c r="A69" s="84">
        <v>5503</v>
      </c>
      <c r="B69" s="101" t="s">
        <v>87</v>
      </c>
      <c r="C69" s="100">
        <v>1136</v>
      </c>
      <c r="D69" s="100">
        <v>1136</v>
      </c>
      <c r="E69" s="81"/>
      <c r="F69" s="81"/>
    </row>
    <row r="70" spans="1:6" ht="15" hidden="1" x14ac:dyDescent="0.25">
      <c r="A70" s="84">
        <v>5504</v>
      </c>
      <c r="B70" s="101" t="s">
        <v>365</v>
      </c>
      <c r="C70" s="100">
        <v>0</v>
      </c>
      <c r="D70" s="100">
        <v>0</v>
      </c>
      <c r="E70" s="81"/>
      <c r="F70" s="81"/>
    </row>
    <row r="71" spans="1:6" ht="15" hidden="1" x14ac:dyDescent="0.25">
      <c r="A71" s="84">
        <v>5505</v>
      </c>
      <c r="B71" s="101" t="s">
        <v>89</v>
      </c>
      <c r="C71" s="100">
        <v>0</v>
      </c>
      <c r="D71" s="100">
        <v>0</v>
      </c>
      <c r="E71" s="81"/>
      <c r="F71" s="81"/>
    </row>
    <row r="72" spans="1:6" ht="15" hidden="1" x14ac:dyDescent="0.25">
      <c r="A72" s="84">
        <v>5506</v>
      </c>
      <c r="B72" s="101" t="s">
        <v>90</v>
      </c>
      <c r="C72" s="100">
        <v>0</v>
      </c>
      <c r="D72" s="100">
        <v>0</v>
      </c>
      <c r="E72" s="81"/>
      <c r="F72" s="81"/>
    </row>
    <row r="73" spans="1:6" ht="15" hidden="1" x14ac:dyDescent="0.25">
      <c r="A73" s="84">
        <v>5507</v>
      </c>
      <c r="B73" s="101" t="s">
        <v>366</v>
      </c>
      <c r="C73" s="100">
        <v>0</v>
      </c>
      <c r="D73" s="100">
        <v>0</v>
      </c>
      <c r="E73" s="81"/>
      <c r="F73" s="81"/>
    </row>
    <row r="74" spans="1:6" ht="15" hidden="1" x14ac:dyDescent="0.25">
      <c r="A74" s="84">
        <v>5508</v>
      </c>
      <c r="B74" s="101" t="s">
        <v>367</v>
      </c>
      <c r="C74" s="100">
        <v>0</v>
      </c>
      <c r="D74" s="100">
        <v>0</v>
      </c>
      <c r="E74" s="81"/>
      <c r="F74" s="81"/>
    </row>
    <row r="75" spans="1:6" ht="15" hidden="1" x14ac:dyDescent="0.25">
      <c r="A75" s="84">
        <v>5509</v>
      </c>
      <c r="B75" s="101" t="s">
        <v>368</v>
      </c>
      <c r="C75" s="100">
        <v>0</v>
      </c>
      <c r="D75" s="100">
        <v>0</v>
      </c>
      <c r="E75" s="81"/>
      <c r="F75" s="81"/>
    </row>
    <row r="76" spans="1:6" ht="15" hidden="1" x14ac:dyDescent="0.25">
      <c r="A76" s="84">
        <v>5510</v>
      </c>
      <c r="B76" s="101" t="s">
        <v>369</v>
      </c>
      <c r="C76" s="100">
        <v>0</v>
      </c>
      <c r="D76" s="100">
        <v>0</v>
      </c>
      <c r="E76" s="81"/>
      <c r="F76" s="81"/>
    </row>
    <row r="77" spans="1:6" ht="15" hidden="1" x14ac:dyDescent="0.25">
      <c r="A77" s="84">
        <v>5511</v>
      </c>
      <c r="B77" s="101" t="s">
        <v>95</v>
      </c>
      <c r="C77" s="100">
        <v>0</v>
      </c>
      <c r="D77" s="100">
        <v>0</v>
      </c>
      <c r="E77" s="81"/>
      <c r="F77" s="81"/>
    </row>
    <row r="78" spans="1:6" ht="15.75" x14ac:dyDescent="0.25">
      <c r="A78" s="84">
        <v>5598</v>
      </c>
      <c r="B78" s="101"/>
      <c r="C78" s="79">
        <f>SUM(C67:C77)</f>
        <v>1136</v>
      </c>
      <c r="D78" s="79">
        <f>SUM(D67:D77)</f>
        <v>1136</v>
      </c>
      <c r="E78" s="81"/>
      <c r="F78" s="81"/>
    </row>
    <row r="79" spans="1:6" ht="15" hidden="1" x14ac:dyDescent="0.25">
      <c r="A79" s="84">
        <v>5599</v>
      </c>
      <c r="B79" s="101" t="s">
        <v>96</v>
      </c>
      <c r="C79" s="100"/>
      <c r="D79" s="100"/>
      <c r="E79" s="81"/>
      <c r="F79" s="81"/>
    </row>
    <row r="80" spans="1:6" ht="15" hidden="1" x14ac:dyDescent="0.25">
      <c r="A80" s="84">
        <v>5601</v>
      </c>
      <c r="B80" s="101" t="s">
        <v>97</v>
      </c>
      <c r="C80" s="100">
        <v>0</v>
      </c>
      <c r="D80" s="100">
        <v>0</v>
      </c>
      <c r="E80" s="81"/>
      <c r="F80" s="81"/>
    </row>
    <row r="81" spans="1:6" ht="15" hidden="1" x14ac:dyDescent="0.25">
      <c r="A81" s="84">
        <v>5602</v>
      </c>
      <c r="B81" s="101" t="s">
        <v>370</v>
      </c>
      <c r="C81" s="100">
        <v>0</v>
      </c>
      <c r="D81" s="100">
        <v>0</v>
      </c>
      <c r="E81" s="81"/>
      <c r="F81" s="81"/>
    </row>
    <row r="82" spans="1:6" ht="15" x14ac:dyDescent="0.25">
      <c r="A82" s="84">
        <v>5603</v>
      </c>
      <c r="B82" s="101" t="s">
        <v>371</v>
      </c>
      <c r="C82" s="100">
        <v>1648970</v>
      </c>
      <c r="D82" s="100">
        <v>1648970</v>
      </c>
      <c r="E82" s="81"/>
      <c r="F82" s="81"/>
    </row>
    <row r="83" spans="1:6" ht="15" hidden="1" x14ac:dyDescent="0.25">
      <c r="A83" s="84">
        <v>5605</v>
      </c>
      <c r="B83" s="101" t="s">
        <v>372</v>
      </c>
      <c r="C83" s="100">
        <v>0</v>
      </c>
      <c r="D83" s="100">
        <v>0</v>
      </c>
      <c r="E83" s="81"/>
      <c r="F83" s="81"/>
    </row>
    <row r="84" spans="1:6" ht="15" hidden="1" x14ac:dyDescent="0.25">
      <c r="A84" s="84">
        <v>5606</v>
      </c>
      <c r="B84" s="101" t="s">
        <v>373</v>
      </c>
      <c r="C84" s="100">
        <v>0</v>
      </c>
      <c r="D84" s="100">
        <v>0</v>
      </c>
      <c r="E84" s="81"/>
      <c r="F84" s="81"/>
    </row>
    <row r="85" spans="1:6" ht="15" hidden="1" x14ac:dyDescent="0.25">
      <c r="A85" s="84">
        <v>5607</v>
      </c>
      <c r="B85" s="101" t="s">
        <v>374</v>
      </c>
      <c r="C85" s="100">
        <v>0</v>
      </c>
      <c r="D85" s="100">
        <v>0</v>
      </c>
      <c r="E85" s="81"/>
      <c r="F85" s="81"/>
    </row>
    <row r="86" spans="1:6" ht="15" hidden="1" x14ac:dyDescent="0.25">
      <c r="A86" s="84">
        <v>5608</v>
      </c>
      <c r="B86" s="101" t="s">
        <v>375</v>
      </c>
      <c r="C86" s="100">
        <v>0</v>
      </c>
      <c r="D86" s="100">
        <v>0</v>
      </c>
      <c r="E86" s="81"/>
      <c r="F86" s="81"/>
    </row>
    <row r="87" spans="1:6" ht="15" hidden="1" x14ac:dyDescent="0.25">
      <c r="A87" s="84">
        <v>5609</v>
      </c>
      <c r="B87" s="101" t="s">
        <v>376</v>
      </c>
      <c r="C87" s="100">
        <v>0</v>
      </c>
      <c r="D87" s="100">
        <v>0</v>
      </c>
      <c r="E87" s="81"/>
      <c r="F87" s="81"/>
    </row>
    <row r="88" spans="1:6" ht="15" x14ac:dyDescent="0.25">
      <c r="A88" s="84">
        <v>5610</v>
      </c>
      <c r="B88" s="101" t="s">
        <v>377</v>
      </c>
      <c r="C88" s="100">
        <v>802</v>
      </c>
      <c r="D88" s="100">
        <v>802</v>
      </c>
      <c r="E88" s="81"/>
      <c r="F88" s="81"/>
    </row>
    <row r="89" spans="1:6" ht="15" hidden="1" x14ac:dyDescent="0.25">
      <c r="A89" s="84">
        <v>5611</v>
      </c>
      <c r="B89" s="101" t="s">
        <v>378</v>
      </c>
      <c r="C89" s="100">
        <v>0</v>
      </c>
      <c r="D89" s="100">
        <v>0</v>
      </c>
      <c r="E89" s="81"/>
      <c r="F89" s="81"/>
    </row>
    <row r="90" spans="1:6" ht="15.75" x14ac:dyDescent="0.25">
      <c r="A90" s="84">
        <v>5698</v>
      </c>
      <c r="B90" s="101"/>
      <c r="C90" s="79">
        <f>SUM(C80:C89)</f>
        <v>1649772</v>
      </c>
      <c r="D90" s="79">
        <f>SUM(D80:D89)</f>
        <v>1649772</v>
      </c>
      <c r="E90" s="81"/>
      <c r="F90" s="81"/>
    </row>
    <row r="91" spans="1:6" ht="15" hidden="1" x14ac:dyDescent="0.25">
      <c r="A91" s="84">
        <v>5699</v>
      </c>
      <c r="B91" s="101" t="s">
        <v>107</v>
      </c>
      <c r="C91" s="100"/>
      <c r="D91" s="100"/>
      <c r="E91" s="81"/>
      <c r="F91" s="81"/>
    </row>
    <row r="92" spans="1:6" ht="15" hidden="1" x14ac:dyDescent="0.25">
      <c r="A92" s="84">
        <v>5701</v>
      </c>
      <c r="B92" s="101" t="s">
        <v>108</v>
      </c>
      <c r="C92" s="100">
        <v>0</v>
      </c>
      <c r="D92" s="100">
        <v>0</v>
      </c>
      <c r="E92" s="81"/>
      <c r="F92" s="81"/>
    </row>
    <row r="93" spans="1:6" ht="15" hidden="1" x14ac:dyDescent="0.25">
      <c r="A93" s="84">
        <v>5702</v>
      </c>
      <c r="B93" s="101" t="s">
        <v>109</v>
      </c>
      <c r="C93" s="100">
        <v>0</v>
      </c>
      <c r="D93" s="100">
        <v>0</v>
      </c>
      <c r="E93" s="81"/>
      <c r="F93" s="81"/>
    </row>
    <row r="94" spans="1:6" ht="15" x14ac:dyDescent="0.25">
      <c r="A94" s="84">
        <v>5703</v>
      </c>
      <c r="B94" s="101" t="s">
        <v>379</v>
      </c>
      <c r="C94" s="100">
        <v>385722</v>
      </c>
      <c r="D94" s="100">
        <v>385722</v>
      </c>
      <c r="E94" s="81"/>
      <c r="F94" s="81"/>
    </row>
    <row r="95" spans="1:6" ht="15" hidden="1" x14ac:dyDescent="0.25">
      <c r="A95" s="84">
        <v>5704</v>
      </c>
      <c r="B95" s="101" t="s">
        <v>380</v>
      </c>
      <c r="C95" s="100">
        <v>0</v>
      </c>
      <c r="D95" s="100">
        <v>0</v>
      </c>
      <c r="E95" s="81"/>
      <c r="F95" s="81"/>
    </row>
    <row r="96" spans="1:6" ht="15.75" x14ac:dyDescent="0.25">
      <c r="A96" s="84">
        <v>5798</v>
      </c>
      <c r="B96" s="101"/>
      <c r="C96" s="79">
        <f>SUM(C92:C95)</f>
        <v>385722</v>
      </c>
      <c r="D96" s="79">
        <f>SUM(D92:D95)</f>
        <v>385722</v>
      </c>
      <c r="E96" s="81"/>
      <c r="F96" s="81"/>
    </row>
    <row r="97" spans="1:6" ht="15" hidden="1" x14ac:dyDescent="0.25">
      <c r="A97" s="84">
        <v>5799</v>
      </c>
      <c r="B97" s="101" t="s">
        <v>112</v>
      </c>
      <c r="C97" s="100"/>
      <c r="D97" s="100"/>
      <c r="E97" s="81"/>
      <c r="F97" s="81"/>
    </row>
    <row r="98" spans="1:6" ht="15" x14ac:dyDescent="0.25">
      <c r="A98" s="84">
        <v>5801</v>
      </c>
      <c r="B98" s="101" t="s">
        <v>113</v>
      </c>
      <c r="C98" s="100">
        <v>230988</v>
      </c>
      <c r="D98" s="100">
        <v>230988</v>
      </c>
      <c r="E98" s="81"/>
      <c r="F98" s="81"/>
    </row>
    <row r="99" spans="1:6" ht="15" x14ac:dyDescent="0.25">
      <c r="A99" s="84">
        <v>5802</v>
      </c>
      <c r="B99" s="101" t="s">
        <v>114</v>
      </c>
      <c r="C99" s="100">
        <v>193551</v>
      </c>
      <c r="D99" s="100">
        <v>193551</v>
      </c>
      <c r="E99" s="81"/>
      <c r="F99" s="81"/>
    </row>
    <row r="100" spans="1:6" ht="15" x14ac:dyDescent="0.25">
      <c r="A100" s="84">
        <v>5803</v>
      </c>
      <c r="B100" s="101" t="s">
        <v>381</v>
      </c>
      <c r="C100" s="100">
        <v>111312</v>
      </c>
      <c r="D100" s="100">
        <v>111312</v>
      </c>
      <c r="E100" s="81"/>
      <c r="F100" s="81"/>
    </row>
    <row r="101" spans="1:6" ht="15" x14ac:dyDescent="0.25">
      <c r="A101" s="84">
        <v>5804</v>
      </c>
      <c r="B101" s="101" t="s">
        <v>315</v>
      </c>
      <c r="C101" s="100">
        <v>60225</v>
      </c>
      <c r="D101" s="100">
        <v>60225</v>
      </c>
      <c r="E101" s="81"/>
      <c r="F101" s="81"/>
    </row>
    <row r="102" spans="1:6" ht="15" hidden="1" x14ac:dyDescent="0.25">
      <c r="A102" s="84">
        <v>5805</v>
      </c>
      <c r="B102" s="101" t="s">
        <v>382</v>
      </c>
      <c r="C102" s="100">
        <v>0</v>
      </c>
      <c r="D102" s="100">
        <v>0</v>
      </c>
      <c r="E102" s="81"/>
      <c r="F102" s="81"/>
    </row>
    <row r="103" spans="1:6" ht="15" x14ac:dyDescent="0.25">
      <c r="A103" s="84">
        <v>5806</v>
      </c>
      <c r="B103" s="101" t="s">
        <v>383</v>
      </c>
      <c r="C103" s="100">
        <v>309093</v>
      </c>
      <c r="D103" s="100">
        <v>309093</v>
      </c>
      <c r="E103" s="81"/>
      <c r="F103" s="81"/>
    </row>
    <row r="104" spans="1:6" ht="15" hidden="1" x14ac:dyDescent="0.25">
      <c r="A104" s="84">
        <v>5807</v>
      </c>
      <c r="B104" s="101" t="s">
        <v>384</v>
      </c>
      <c r="C104" s="100">
        <v>0</v>
      </c>
      <c r="D104" s="100">
        <v>0</v>
      </c>
      <c r="E104" s="81"/>
      <c r="F104" s="81"/>
    </row>
    <row r="105" spans="1:6" ht="15" hidden="1" x14ac:dyDescent="0.25">
      <c r="A105" s="84">
        <v>5808</v>
      </c>
      <c r="B105" s="101" t="s">
        <v>119</v>
      </c>
      <c r="C105" s="100">
        <v>0</v>
      </c>
      <c r="D105" s="100">
        <v>0</v>
      </c>
      <c r="E105" s="81"/>
      <c r="F105" s="81"/>
    </row>
    <row r="106" spans="1:6" ht="15.75" x14ac:dyDescent="0.25">
      <c r="A106" s="84">
        <v>5898</v>
      </c>
      <c r="B106" s="101"/>
      <c r="C106" s="79">
        <f>SUM(C98:C105)</f>
        <v>905169</v>
      </c>
      <c r="D106" s="79">
        <f>SUM(D98:D105)</f>
        <v>905169</v>
      </c>
      <c r="E106" s="81"/>
      <c r="F106" s="81"/>
    </row>
    <row r="107" spans="1:6" ht="15" hidden="1" x14ac:dyDescent="0.25">
      <c r="A107" s="84">
        <v>5899</v>
      </c>
      <c r="B107" s="101" t="s">
        <v>120</v>
      </c>
      <c r="C107" s="100"/>
      <c r="D107" s="100"/>
      <c r="E107" s="81"/>
      <c r="F107" s="81"/>
    </row>
    <row r="108" spans="1:6" ht="15" hidden="1" x14ac:dyDescent="0.25">
      <c r="A108" s="84">
        <v>5901</v>
      </c>
      <c r="B108" s="101" t="s">
        <v>385</v>
      </c>
      <c r="C108" s="100">
        <v>0</v>
      </c>
      <c r="D108" s="100">
        <v>0</v>
      </c>
      <c r="E108" s="81"/>
      <c r="F108" s="81"/>
    </row>
    <row r="109" spans="1:6" ht="15" hidden="1" x14ac:dyDescent="0.25">
      <c r="A109" s="84">
        <v>5902</v>
      </c>
      <c r="B109" s="101" t="s">
        <v>122</v>
      </c>
      <c r="C109" s="100">
        <v>0</v>
      </c>
      <c r="D109" s="100">
        <v>0</v>
      </c>
      <c r="E109" s="81"/>
      <c r="F109" s="81"/>
    </row>
    <row r="110" spans="1:6" ht="15" x14ac:dyDescent="0.25">
      <c r="A110" s="84">
        <v>5903</v>
      </c>
      <c r="B110" s="101" t="s">
        <v>386</v>
      </c>
      <c r="C110" s="100">
        <v>95509</v>
      </c>
      <c r="D110" s="100">
        <v>95509</v>
      </c>
      <c r="E110" s="81"/>
      <c r="F110" s="81"/>
    </row>
    <row r="111" spans="1:6" ht="15" x14ac:dyDescent="0.25">
      <c r="A111" s="84">
        <v>5904</v>
      </c>
      <c r="B111" s="101" t="s">
        <v>387</v>
      </c>
      <c r="C111" s="100">
        <v>74414</v>
      </c>
      <c r="D111" s="100">
        <v>74414</v>
      </c>
      <c r="E111" s="81"/>
      <c r="F111" s="81"/>
    </row>
    <row r="112" spans="1:6" ht="15" x14ac:dyDescent="0.25">
      <c r="A112" s="84">
        <v>5905</v>
      </c>
      <c r="B112" s="101" t="s">
        <v>388</v>
      </c>
      <c r="C112" s="100">
        <v>3352712</v>
      </c>
      <c r="D112" s="100">
        <v>3352712</v>
      </c>
      <c r="E112" s="81"/>
      <c r="F112" s="81"/>
    </row>
    <row r="113" spans="1:6" ht="15" x14ac:dyDescent="0.25">
      <c r="A113" s="84">
        <v>5906</v>
      </c>
      <c r="B113" s="101" t="s">
        <v>389</v>
      </c>
      <c r="C113" s="100">
        <v>262262</v>
      </c>
      <c r="D113" s="100">
        <v>262262</v>
      </c>
      <c r="E113" s="81"/>
      <c r="F113" s="81"/>
    </row>
    <row r="114" spans="1:6" ht="15" x14ac:dyDescent="0.25">
      <c r="A114" s="84">
        <v>5907</v>
      </c>
      <c r="B114" s="101" t="s">
        <v>127</v>
      </c>
      <c r="C114" s="100">
        <v>4482</v>
      </c>
      <c r="D114" s="100">
        <v>4482</v>
      </c>
      <c r="E114" s="81"/>
      <c r="F114" s="81"/>
    </row>
    <row r="115" spans="1:6" ht="15.75" x14ac:dyDescent="0.25">
      <c r="A115" s="84">
        <v>5998</v>
      </c>
      <c r="B115" s="101"/>
      <c r="C115" s="79">
        <f>SUM(C108:C114)</f>
        <v>3789379</v>
      </c>
      <c r="D115" s="79">
        <f>SUM(D108:D114)</f>
        <v>3789379</v>
      </c>
      <c r="E115" s="81"/>
      <c r="F115" s="81"/>
    </row>
    <row r="116" spans="1:6" ht="15" hidden="1" x14ac:dyDescent="0.25">
      <c r="A116" s="84">
        <v>5999</v>
      </c>
      <c r="B116" s="101" t="s">
        <v>128</v>
      </c>
      <c r="C116" s="100"/>
      <c r="D116" s="100"/>
      <c r="E116" s="81"/>
      <c r="F116" s="81"/>
    </row>
    <row r="117" spans="1:6" ht="15" x14ac:dyDescent="0.25">
      <c r="A117" s="84">
        <v>6001</v>
      </c>
      <c r="B117" s="101" t="s">
        <v>390</v>
      </c>
      <c r="C117" s="100">
        <v>11354</v>
      </c>
      <c r="D117" s="100">
        <v>11354</v>
      </c>
      <c r="E117" s="81"/>
      <c r="F117" s="81"/>
    </row>
    <row r="118" spans="1:6" ht="15" hidden="1" x14ac:dyDescent="0.25">
      <c r="A118" s="84">
        <v>6002</v>
      </c>
      <c r="B118" s="101" t="s">
        <v>129</v>
      </c>
      <c r="C118" s="100">
        <v>0</v>
      </c>
      <c r="D118" s="100">
        <v>0</v>
      </c>
      <c r="E118" s="81"/>
      <c r="F118" s="81"/>
    </row>
    <row r="119" spans="1:6" ht="15" hidden="1" x14ac:dyDescent="0.25">
      <c r="A119" s="84">
        <v>6003</v>
      </c>
      <c r="B119" s="101" t="s">
        <v>130</v>
      </c>
      <c r="C119" s="100">
        <v>0</v>
      </c>
      <c r="D119" s="100">
        <v>0</v>
      </c>
      <c r="E119" s="81"/>
      <c r="F119" s="81"/>
    </row>
    <row r="120" spans="1:6" ht="15" hidden="1" x14ac:dyDescent="0.25">
      <c r="A120" s="84">
        <v>6004</v>
      </c>
      <c r="B120" s="101" t="s">
        <v>391</v>
      </c>
      <c r="C120" s="100">
        <v>0</v>
      </c>
      <c r="D120" s="100">
        <v>0</v>
      </c>
      <c r="E120" s="81"/>
      <c r="F120" s="81"/>
    </row>
    <row r="121" spans="1:6" ht="15" hidden="1" x14ac:dyDescent="0.25">
      <c r="A121" s="84">
        <v>6005</v>
      </c>
      <c r="B121" s="101" t="s">
        <v>392</v>
      </c>
      <c r="C121" s="100">
        <v>0</v>
      </c>
      <c r="D121" s="100">
        <v>0</v>
      </c>
      <c r="E121" s="81"/>
      <c r="F121" s="81"/>
    </row>
    <row r="122" spans="1:6" ht="15" hidden="1" x14ac:dyDescent="0.25">
      <c r="A122" s="84">
        <v>6006</v>
      </c>
      <c r="B122" s="101" t="s">
        <v>393</v>
      </c>
      <c r="C122" s="100">
        <v>0</v>
      </c>
      <c r="D122" s="100">
        <v>0</v>
      </c>
      <c r="E122" s="81"/>
      <c r="F122" s="81"/>
    </row>
    <row r="123" spans="1:6" ht="15" hidden="1" x14ac:dyDescent="0.25">
      <c r="A123" s="84">
        <v>6007</v>
      </c>
      <c r="B123" s="101" t="s">
        <v>394</v>
      </c>
      <c r="C123" s="100">
        <v>0</v>
      </c>
      <c r="D123" s="100">
        <v>0</v>
      </c>
      <c r="E123" s="81"/>
      <c r="F123" s="81"/>
    </row>
    <row r="124" spans="1:6" ht="15" hidden="1" x14ac:dyDescent="0.25">
      <c r="A124" s="84">
        <v>6008</v>
      </c>
      <c r="B124" s="101" t="s">
        <v>395</v>
      </c>
      <c r="C124" s="100">
        <v>0</v>
      </c>
      <c r="D124" s="100">
        <v>0</v>
      </c>
      <c r="E124" s="81"/>
      <c r="F124" s="81"/>
    </row>
    <row r="125" spans="1:6" ht="15" hidden="1" x14ac:dyDescent="0.25">
      <c r="A125" s="84">
        <v>6009</v>
      </c>
      <c r="B125" s="101" t="s">
        <v>396</v>
      </c>
      <c r="C125" s="100">
        <v>0</v>
      </c>
      <c r="D125" s="100">
        <v>0</v>
      </c>
      <c r="E125" s="81"/>
      <c r="F125" s="81"/>
    </row>
    <row r="126" spans="1:6" ht="15.75" x14ac:dyDescent="0.25">
      <c r="A126" s="84">
        <v>6098</v>
      </c>
      <c r="B126" s="101"/>
      <c r="C126" s="79">
        <f>SUM(C117:C125)</f>
        <v>11354</v>
      </c>
      <c r="D126" s="79">
        <f>SUM(D117:D125)</f>
        <v>11354</v>
      </c>
      <c r="E126" s="81"/>
      <c r="F126" s="81"/>
    </row>
    <row r="127" spans="1:6" ht="15" hidden="1" x14ac:dyDescent="0.25">
      <c r="A127" s="84">
        <v>6099</v>
      </c>
      <c r="B127" s="101" t="s">
        <v>136</v>
      </c>
      <c r="C127" s="100"/>
      <c r="D127" s="100"/>
      <c r="E127" s="81"/>
      <c r="F127" s="81"/>
    </row>
    <row r="128" spans="1:6" ht="15" hidden="1" x14ac:dyDescent="0.25">
      <c r="A128" s="84">
        <v>6101</v>
      </c>
      <c r="B128" s="101" t="s">
        <v>397</v>
      </c>
      <c r="C128" s="100">
        <v>0</v>
      </c>
      <c r="D128" s="100">
        <v>0</v>
      </c>
      <c r="E128" s="81"/>
      <c r="F128" s="81"/>
    </row>
    <row r="129" spans="1:6" ht="15" hidden="1" x14ac:dyDescent="0.25">
      <c r="A129" s="84">
        <v>6102</v>
      </c>
      <c r="B129" s="101" t="s">
        <v>138</v>
      </c>
      <c r="C129" s="100">
        <v>0</v>
      </c>
      <c r="D129" s="100">
        <v>0</v>
      </c>
      <c r="E129" s="81"/>
      <c r="F129" s="81"/>
    </row>
    <row r="130" spans="1:6" ht="15" hidden="1" x14ac:dyDescent="0.25">
      <c r="A130" s="84">
        <v>6103</v>
      </c>
      <c r="B130" s="101" t="s">
        <v>139</v>
      </c>
      <c r="C130" s="100">
        <v>0</v>
      </c>
      <c r="D130" s="100">
        <v>0</v>
      </c>
      <c r="E130" s="81"/>
      <c r="F130" s="81"/>
    </row>
    <row r="131" spans="1:6" ht="15" hidden="1" x14ac:dyDescent="0.25">
      <c r="A131" s="84">
        <v>6104</v>
      </c>
      <c r="B131" s="101" t="s">
        <v>140</v>
      </c>
      <c r="C131" s="100">
        <v>0</v>
      </c>
      <c r="D131" s="100">
        <v>0</v>
      </c>
      <c r="E131" s="81"/>
      <c r="F131" s="81"/>
    </row>
    <row r="132" spans="1:6" ht="15" hidden="1" x14ac:dyDescent="0.25">
      <c r="A132" s="84">
        <v>6105</v>
      </c>
      <c r="B132" s="101" t="s">
        <v>398</v>
      </c>
      <c r="C132" s="100">
        <v>0</v>
      </c>
      <c r="D132" s="100">
        <v>0</v>
      </c>
      <c r="E132" s="81"/>
      <c r="F132" s="81"/>
    </row>
    <row r="133" spans="1:6" ht="15" hidden="1" x14ac:dyDescent="0.25">
      <c r="A133" s="84">
        <v>6106</v>
      </c>
      <c r="B133" s="101" t="s">
        <v>399</v>
      </c>
      <c r="C133" s="100">
        <v>0</v>
      </c>
      <c r="D133" s="100">
        <v>0</v>
      </c>
      <c r="E133" s="81"/>
      <c r="F133" s="81"/>
    </row>
    <row r="134" spans="1:6" ht="15" hidden="1" x14ac:dyDescent="0.25">
      <c r="A134" s="84">
        <v>6107</v>
      </c>
      <c r="B134" s="101" t="s">
        <v>143</v>
      </c>
      <c r="C134" s="100">
        <v>0</v>
      </c>
      <c r="D134" s="100">
        <v>0</v>
      </c>
      <c r="E134" s="81"/>
      <c r="F134" s="81"/>
    </row>
    <row r="135" spans="1:6" ht="15" hidden="1" x14ac:dyDescent="0.25">
      <c r="A135" s="84">
        <v>6108</v>
      </c>
      <c r="B135" s="101" t="s">
        <v>144</v>
      </c>
      <c r="C135" s="100">
        <v>0</v>
      </c>
      <c r="D135" s="100">
        <v>0</v>
      </c>
      <c r="E135" s="81"/>
      <c r="F135" s="81"/>
    </row>
    <row r="136" spans="1:6" ht="15.75" hidden="1" x14ac:dyDescent="0.25">
      <c r="A136" s="84">
        <v>6198</v>
      </c>
      <c r="B136" s="101"/>
      <c r="C136" s="79">
        <f>SUM(C128:C135)</f>
        <v>0</v>
      </c>
      <c r="D136" s="79">
        <f>SUM(D128:D135)</f>
        <v>0</v>
      </c>
      <c r="E136" s="81"/>
      <c r="F136" s="81"/>
    </row>
    <row r="137" spans="1:6" ht="15" hidden="1" x14ac:dyDescent="0.25">
      <c r="A137" s="84">
        <v>6199</v>
      </c>
      <c r="B137" s="101" t="s">
        <v>145</v>
      </c>
      <c r="C137" s="100"/>
      <c r="D137" s="100"/>
      <c r="E137" s="81"/>
      <c r="F137" s="81"/>
    </row>
    <row r="138" spans="1:6" ht="15" hidden="1" x14ac:dyDescent="0.25">
      <c r="A138" s="84">
        <v>6201</v>
      </c>
      <c r="B138" s="101" t="s">
        <v>146</v>
      </c>
      <c r="C138" s="100">
        <v>0</v>
      </c>
      <c r="D138" s="100">
        <v>0</v>
      </c>
      <c r="E138" s="81"/>
      <c r="F138" s="81"/>
    </row>
    <row r="139" spans="1:6" ht="15" hidden="1" x14ac:dyDescent="0.25">
      <c r="A139" s="84">
        <v>6202</v>
      </c>
      <c r="B139" s="101" t="s">
        <v>147</v>
      </c>
      <c r="C139" s="100">
        <v>0</v>
      </c>
      <c r="D139" s="100">
        <v>0</v>
      </c>
      <c r="E139" s="81"/>
      <c r="F139" s="81"/>
    </row>
    <row r="140" spans="1:6" ht="15" hidden="1" x14ac:dyDescent="0.25">
      <c r="A140" s="84">
        <v>6203</v>
      </c>
      <c r="B140" s="101" t="s">
        <v>148</v>
      </c>
      <c r="C140" s="100">
        <v>0</v>
      </c>
      <c r="D140" s="100">
        <v>0</v>
      </c>
      <c r="E140" s="81"/>
      <c r="F140" s="81"/>
    </row>
    <row r="141" spans="1:6" ht="15" hidden="1" x14ac:dyDescent="0.25">
      <c r="A141" s="84">
        <v>6204</v>
      </c>
      <c r="B141" s="101" t="s">
        <v>400</v>
      </c>
      <c r="C141" s="100">
        <v>0</v>
      </c>
      <c r="D141" s="100">
        <v>0</v>
      </c>
      <c r="E141" s="81"/>
      <c r="F141" s="81"/>
    </row>
    <row r="142" spans="1:6" ht="15" hidden="1" x14ac:dyDescent="0.25">
      <c r="A142" s="84">
        <v>6205</v>
      </c>
      <c r="B142" s="101" t="s">
        <v>401</v>
      </c>
      <c r="C142" s="100">
        <v>0</v>
      </c>
      <c r="D142" s="100">
        <v>0</v>
      </c>
      <c r="E142" s="81"/>
      <c r="F142" s="81"/>
    </row>
    <row r="143" spans="1:6" ht="15" hidden="1" x14ac:dyDescent="0.25">
      <c r="A143" s="84">
        <v>6206</v>
      </c>
      <c r="B143" s="101" t="s">
        <v>151</v>
      </c>
      <c r="C143" s="100">
        <v>0</v>
      </c>
      <c r="D143" s="100">
        <v>0</v>
      </c>
      <c r="E143" s="81"/>
      <c r="F143" s="81"/>
    </row>
    <row r="144" spans="1:6" ht="15" hidden="1" x14ac:dyDescent="0.25">
      <c r="A144" s="84">
        <v>6207</v>
      </c>
      <c r="B144" s="101" t="s">
        <v>152</v>
      </c>
      <c r="C144" s="100">
        <v>0</v>
      </c>
      <c r="D144" s="100">
        <v>0</v>
      </c>
      <c r="E144" s="81"/>
      <c r="F144" s="81"/>
    </row>
    <row r="145" spans="1:6" ht="15" hidden="1" x14ac:dyDescent="0.25">
      <c r="A145" s="84">
        <v>6208</v>
      </c>
      <c r="B145" s="101" t="s">
        <v>402</v>
      </c>
      <c r="C145" s="100">
        <v>0</v>
      </c>
      <c r="D145" s="100">
        <v>0</v>
      </c>
      <c r="E145" s="81"/>
      <c r="F145" s="81"/>
    </row>
    <row r="146" spans="1:6" ht="15" x14ac:dyDescent="0.25">
      <c r="A146" s="84">
        <v>6209</v>
      </c>
      <c r="B146" s="101" t="s">
        <v>403</v>
      </c>
      <c r="C146" s="100">
        <v>276387</v>
      </c>
      <c r="D146" s="100">
        <v>276387</v>
      </c>
      <c r="E146" s="81"/>
      <c r="F146" s="81"/>
    </row>
    <row r="147" spans="1:6" ht="15" hidden="1" x14ac:dyDescent="0.25">
      <c r="A147" s="84">
        <v>6210</v>
      </c>
      <c r="B147" s="101" t="s">
        <v>155</v>
      </c>
      <c r="C147" s="100">
        <v>0</v>
      </c>
      <c r="D147" s="100">
        <v>0</v>
      </c>
      <c r="E147" s="81"/>
      <c r="F147" s="81"/>
    </row>
    <row r="148" spans="1:6" ht="15" hidden="1" x14ac:dyDescent="0.25">
      <c r="A148" s="84">
        <v>6211</v>
      </c>
      <c r="B148" s="101" t="s">
        <v>156</v>
      </c>
      <c r="C148" s="100">
        <v>0</v>
      </c>
      <c r="D148" s="100">
        <v>0</v>
      </c>
      <c r="E148" s="81"/>
      <c r="F148" s="81"/>
    </row>
    <row r="149" spans="1:6" ht="15.75" x14ac:dyDescent="0.25">
      <c r="A149" s="84">
        <v>6298</v>
      </c>
      <c r="B149" s="101"/>
      <c r="C149" s="79">
        <f>SUM(C138:C148)</f>
        <v>276387</v>
      </c>
      <c r="D149" s="79">
        <f>SUM(D138:D148)</f>
        <v>276387</v>
      </c>
      <c r="E149" s="81"/>
      <c r="F149" s="81"/>
    </row>
    <row r="150" spans="1:6" ht="15" hidden="1" x14ac:dyDescent="0.25">
      <c r="A150" s="84">
        <v>6299</v>
      </c>
      <c r="B150" s="101" t="s">
        <v>157</v>
      </c>
      <c r="C150" s="100"/>
      <c r="D150" s="100"/>
      <c r="E150" s="81"/>
      <c r="F150" s="81"/>
    </row>
    <row r="151" spans="1:6" ht="15" hidden="1" x14ac:dyDescent="0.25">
      <c r="A151" s="84">
        <v>6301</v>
      </c>
      <c r="B151" s="101" t="s">
        <v>158</v>
      </c>
      <c r="C151" s="100">
        <v>0</v>
      </c>
      <c r="D151" s="100">
        <v>0</v>
      </c>
      <c r="E151" s="81"/>
      <c r="F151" s="81"/>
    </row>
    <row r="152" spans="1:6" ht="15" hidden="1" x14ac:dyDescent="0.25">
      <c r="A152" s="84">
        <v>6302</v>
      </c>
      <c r="B152" s="101" t="s">
        <v>159</v>
      </c>
      <c r="C152" s="100">
        <v>0</v>
      </c>
      <c r="D152" s="100">
        <v>0</v>
      </c>
      <c r="E152" s="81"/>
      <c r="F152" s="81"/>
    </row>
    <row r="153" spans="1:6" ht="15" hidden="1" x14ac:dyDescent="0.25">
      <c r="A153" s="84">
        <v>6303</v>
      </c>
      <c r="B153" s="101" t="s">
        <v>160</v>
      </c>
      <c r="C153" s="100">
        <v>0</v>
      </c>
      <c r="D153" s="100">
        <v>0</v>
      </c>
      <c r="E153" s="81"/>
      <c r="F153" s="81"/>
    </row>
    <row r="154" spans="1:6" ht="15" hidden="1" x14ac:dyDescent="0.25">
      <c r="A154" s="84">
        <v>6304</v>
      </c>
      <c r="B154" s="101" t="s">
        <v>404</v>
      </c>
      <c r="C154" s="100">
        <v>0</v>
      </c>
      <c r="D154" s="100">
        <v>0</v>
      </c>
      <c r="E154" s="81"/>
      <c r="F154" s="81"/>
    </row>
    <row r="155" spans="1:6" ht="15" hidden="1" x14ac:dyDescent="0.25">
      <c r="A155" s="84">
        <v>6305</v>
      </c>
      <c r="B155" s="101" t="s">
        <v>162</v>
      </c>
      <c r="C155" s="100">
        <v>0</v>
      </c>
      <c r="D155" s="100">
        <v>0</v>
      </c>
      <c r="E155" s="81"/>
      <c r="F155" s="81"/>
    </row>
    <row r="156" spans="1:6" ht="15" hidden="1" x14ac:dyDescent="0.25">
      <c r="A156" s="84">
        <v>6306</v>
      </c>
      <c r="B156" s="101" t="s">
        <v>163</v>
      </c>
      <c r="C156" s="100">
        <v>0</v>
      </c>
      <c r="D156" s="100">
        <v>0</v>
      </c>
      <c r="E156" s="81"/>
      <c r="F156" s="81"/>
    </row>
    <row r="157" spans="1:6" ht="15" hidden="1" x14ac:dyDescent="0.25">
      <c r="A157" s="84">
        <v>6307</v>
      </c>
      <c r="B157" s="101" t="s">
        <v>164</v>
      </c>
      <c r="C157" s="100">
        <v>0</v>
      </c>
      <c r="D157" s="100">
        <v>0</v>
      </c>
      <c r="E157" s="81"/>
      <c r="F157" s="81"/>
    </row>
    <row r="158" spans="1:6" ht="15" hidden="1" x14ac:dyDescent="0.25">
      <c r="A158" s="84">
        <v>6308</v>
      </c>
      <c r="B158" s="101" t="s">
        <v>165</v>
      </c>
      <c r="C158" s="100">
        <v>0</v>
      </c>
      <c r="D158" s="100">
        <v>0</v>
      </c>
      <c r="E158" s="81"/>
      <c r="F158" s="81"/>
    </row>
    <row r="159" spans="1:6" ht="15" hidden="1" x14ac:dyDescent="0.25">
      <c r="A159" s="84">
        <v>6309</v>
      </c>
      <c r="B159" s="101" t="s">
        <v>405</v>
      </c>
      <c r="C159" s="100">
        <v>0</v>
      </c>
      <c r="D159" s="100">
        <v>0</v>
      </c>
      <c r="E159" s="81"/>
      <c r="F159" s="81"/>
    </row>
    <row r="160" spans="1:6" ht="15" hidden="1" x14ac:dyDescent="0.25">
      <c r="A160" s="84">
        <v>6310</v>
      </c>
      <c r="B160" s="101" t="s">
        <v>406</v>
      </c>
      <c r="C160" s="100">
        <v>0</v>
      </c>
      <c r="D160" s="100">
        <v>0</v>
      </c>
      <c r="E160" s="81"/>
      <c r="F160" s="81"/>
    </row>
    <row r="161" spans="1:6" ht="15" hidden="1" x14ac:dyDescent="0.25">
      <c r="A161" s="84">
        <v>6311</v>
      </c>
      <c r="B161" s="101" t="s">
        <v>407</v>
      </c>
      <c r="C161" s="100">
        <v>0</v>
      </c>
      <c r="D161" s="100">
        <v>0</v>
      </c>
      <c r="E161" s="81"/>
      <c r="F161" s="81"/>
    </row>
    <row r="162" spans="1:6" s="88" customFormat="1" ht="15" hidden="1" x14ac:dyDescent="0.25">
      <c r="A162" s="105">
        <v>6312</v>
      </c>
      <c r="B162" s="101" t="s">
        <v>169</v>
      </c>
      <c r="C162" s="100">
        <v>0</v>
      </c>
      <c r="D162" s="100">
        <v>0</v>
      </c>
      <c r="E162" s="80"/>
      <c r="F162" s="80"/>
    </row>
    <row r="163" spans="1:6" ht="15.75" hidden="1" x14ac:dyDescent="0.25">
      <c r="A163" s="84">
        <v>6398</v>
      </c>
      <c r="B163" s="101"/>
      <c r="C163" s="79">
        <f>SUM(C151:C162)</f>
        <v>0</v>
      </c>
      <c r="D163" s="79">
        <f>SUM(D151:D162)</f>
        <v>0</v>
      </c>
      <c r="E163" s="81"/>
      <c r="F163" s="81"/>
    </row>
    <row r="164" spans="1:6" ht="15" hidden="1" x14ac:dyDescent="0.25">
      <c r="A164" s="84">
        <v>6399</v>
      </c>
      <c r="B164" s="101" t="s">
        <v>170</v>
      </c>
      <c r="C164" s="100"/>
      <c r="D164" s="100"/>
      <c r="E164" s="81"/>
      <c r="F164" s="81"/>
    </row>
    <row r="165" spans="1:6" ht="15" hidden="1" x14ac:dyDescent="0.25">
      <c r="A165" s="84">
        <v>6401</v>
      </c>
      <c r="B165" s="101" t="s">
        <v>171</v>
      </c>
      <c r="C165" s="100">
        <v>0</v>
      </c>
      <c r="D165" s="100">
        <v>0</v>
      </c>
      <c r="E165" s="81"/>
      <c r="F165" s="81"/>
    </row>
    <row r="166" spans="1:6" ht="15" hidden="1" x14ac:dyDescent="0.25">
      <c r="A166" s="84">
        <v>6402</v>
      </c>
      <c r="B166" s="101" t="s">
        <v>172</v>
      </c>
      <c r="C166" s="100">
        <v>0</v>
      </c>
      <c r="D166" s="100">
        <v>0</v>
      </c>
      <c r="E166" s="81"/>
      <c r="F166" s="81"/>
    </row>
    <row r="167" spans="1:6" ht="15" hidden="1" x14ac:dyDescent="0.25">
      <c r="A167" s="84">
        <v>6403</v>
      </c>
      <c r="B167" s="101" t="s">
        <v>408</v>
      </c>
      <c r="C167" s="100">
        <v>0</v>
      </c>
      <c r="D167" s="100">
        <v>0</v>
      </c>
      <c r="E167" s="81"/>
      <c r="F167" s="81"/>
    </row>
    <row r="168" spans="1:6" ht="15" x14ac:dyDescent="0.25">
      <c r="A168" s="84">
        <v>6404</v>
      </c>
      <c r="B168" s="101" t="s">
        <v>174</v>
      </c>
      <c r="C168" s="100">
        <v>3778086</v>
      </c>
      <c r="D168" s="100">
        <v>3778086</v>
      </c>
      <c r="E168" s="81"/>
      <c r="F168" s="81"/>
    </row>
    <row r="169" spans="1:6" ht="15" x14ac:dyDescent="0.25">
      <c r="A169" s="84">
        <v>6405</v>
      </c>
      <c r="B169" s="101" t="s">
        <v>409</v>
      </c>
      <c r="C169" s="100">
        <v>13300</v>
      </c>
      <c r="D169" s="100">
        <v>13300</v>
      </c>
      <c r="E169" s="81"/>
      <c r="F169" s="81"/>
    </row>
    <row r="170" spans="1:6" ht="15" hidden="1" x14ac:dyDescent="0.25">
      <c r="A170" s="84">
        <v>6406</v>
      </c>
      <c r="B170" s="101" t="s">
        <v>410</v>
      </c>
      <c r="C170" s="100">
        <v>0</v>
      </c>
      <c r="D170" s="100">
        <v>0</v>
      </c>
      <c r="E170" s="81"/>
      <c r="F170" s="81"/>
    </row>
    <row r="171" spans="1:6" ht="15.75" x14ac:dyDescent="0.25">
      <c r="A171" s="84">
        <v>6498</v>
      </c>
      <c r="B171" s="101"/>
      <c r="C171" s="79">
        <f>SUM(C165:C170)</f>
        <v>3791386</v>
      </c>
      <c r="D171" s="79">
        <f>SUM(D165:D170)</f>
        <v>3791386</v>
      </c>
      <c r="E171" s="81"/>
      <c r="F171" s="81"/>
    </row>
    <row r="172" spans="1:6" ht="15" hidden="1" x14ac:dyDescent="0.25">
      <c r="A172" s="84">
        <v>6499</v>
      </c>
      <c r="B172" s="101" t="s">
        <v>177</v>
      </c>
      <c r="C172" s="100"/>
      <c r="D172" s="100"/>
      <c r="E172" s="81"/>
      <c r="F172" s="81"/>
    </row>
    <row r="173" spans="1:6" ht="15" hidden="1" x14ac:dyDescent="0.25">
      <c r="A173" s="84">
        <v>6501</v>
      </c>
      <c r="B173" s="101" t="s">
        <v>178</v>
      </c>
      <c r="C173" s="100">
        <v>0</v>
      </c>
      <c r="D173" s="100">
        <v>0</v>
      </c>
      <c r="E173" s="81"/>
      <c r="F173" s="81"/>
    </row>
    <row r="174" spans="1:6" ht="15" hidden="1" x14ac:dyDescent="0.25">
      <c r="A174" s="84">
        <v>6502</v>
      </c>
      <c r="B174" s="101" t="s">
        <v>179</v>
      </c>
      <c r="C174" s="100">
        <v>0</v>
      </c>
      <c r="D174" s="100">
        <v>0</v>
      </c>
      <c r="E174" s="81"/>
      <c r="F174" s="81"/>
    </row>
    <row r="175" spans="1:6" ht="15" hidden="1" x14ac:dyDescent="0.25">
      <c r="A175" s="84">
        <v>6503</v>
      </c>
      <c r="B175" s="101" t="s">
        <v>411</v>
      </c>
      <c r="C175" s="100">
        <v>0</v>
      </c>
      <c r="D175" s="100">
        <v>0</v>
      </c>
      <c r="E175" s="81"/>
      <c r="F175" s="81"/>
    </row>
    <row r="176" spans="1:6" ht="15" hidden="1" x14ac:dyDescent="0.25">
      <c r="A176" s="84">
        <v>6504</v>
      </c>
      <c r="B176" s="101" t="s">
        <v>181</v>
      </c>
      <c r="C176" s="100">
        <v>0</v>
      </c>
      <c r="D176" s="100">
        <v>0</v>
      </c>
      <c r="E176" s="81"/>
      <c r="F176" s="81"/>
    </row>
    <row r="177" spans="1:6" ht="15" hidden="1" x14ac:dyDescent="0.25">
      <c r="A177" s="84">
        <v>6505</v>
      </c>
      <c r="B177" s="101" t="s">
        <v>182</v>
      </c>
      <c r="C177" s="100">
        <v>0</v>
      </c>
      <c r="D177" s="100">
        <v>0</v>
      </c>
      <c r="E177" s="81"/>
      <c r="F177" s="81"/>
    </row>
    <row r="178" spans="1:6" ht="15" hidden="1" x14ac:dyDescent="0.25">
      <c r="A178" s="84">
        <v>6506</v>
      </c>
      <c r="B178" s="101" t="s">
        <v>183</v>
      </c>
      <c r="C178" s="100">
        <v>0</v>
      </c>
      <c r="D178" s="100">
        <v>0</v>
      </c>
      <c r="E178" s="81"/>
      <c r="F178" s="81"/>
    </row>
    <row r="179" spans="1:6" ht="15" hidden="1" x14ac:dyDescent="0.25">
      <c r="A179" s="84">
        <v>6507</v>
      </c>
      <c r="B179" s="101" t="s">
        <v>412</v>
      </c>
      <c r="C179" s="100">
        <v>0</v>
      </c>
      <c r="D179" s="100">
        <v>0</v>
      </c>
      <c r="E179" s="81"/>
      <c r="F179" s="81"/>
    </row>
    <row r="180" spans="1:6" ht="15" x14ac:dyDescent="0.25">
      <c r="A180" s="84">
        <v>6508</v>
      </c>
      <c r="B180" s="101" t="s">
        <v>185</v>
      </c>
      <c r="C180" s="100">
        <v>1325567</v>
      </c>
      <c r="D180" s="100">
        <v>1325567</v>
      </c>
      <c r="E180" s="81"/>
      <c r="F180" s="81"/>
    </row>
    <row r="181" spans="1:6" ht="15" hidden="1" x14ac:dyDescent="0.25">
      <c r="A181" s="84">
        <v>6509</v>
      </c>
      <c r="B181" s="101" t="s">
        <v>186</v>
      </c>
      <c r="C181" s="100">
        <v>0</v>
      </c>
      <c r="D181" s="100">
        <v>0</v>
      </c>
      <c r="E181" s="81"/>
      <c r="F181" s="81"/>
    </row>
    <row r="182" spans="1:6" ht="15" hidden="1" x14ac:dyDescent="0.25">
      <c r="A182" s="84">
        <v>6510</v>
      </c>
      <c r="B182" s="101" t="s">
        <v>187</v>
      </c>
      <c r="C182" s="100">
        <v>0</v>
      </c>
      <c r="D182" s="100">
        <v>0</v>
      </c>
      <c r="E182" s="81"/>
      <c r="F182" s="81"/>
    </row>
    <row r="183" spans="1:6" ht="15" hidden="1" x14ac:dyDescent="0.25">
      <c r="A183" s="84">
        <v>6511</v>
      </c>
      <c r="B183" s="101" t="s">
        <v>413</v>
      </c>
      <c r="C183" s="100">
        <v>0</v>
      </c>
      <c r="D183" s="100">
        <v>0</v>
      </c>
      <c r="E183" s="81"/>
      <c r="F183" s="81"/>
    </row>
    <row r="184" spans="1:6" ht="15.75" x14ac:dyDescent="0.25">
      <c r="A184" s="84">
        <v>6598</v>
      </c>
      <c r="B184" s="101"/>
      <c r="C184" s="79">
        <f>SUM(C173:C183)</f>
        <v>1325567</v>
      </c>
      <c r="D184" s="79">
        <f>SUM(D173:D183)</f>
        <v>1325567</v>
      </c>
      <c r="E184" s="81"/>
      <c r="F184" s="81"/>
    </row>
    <row r="185" spans="1:6" ht="15" hidden="1" x14ac:dyDescent="0.25">
      <c r="A185" s="84">
        <v>6599</v>
      </c>
      <c r="B185" s="101" t="s">
        <v>189</v>
      </c>
      <c r="C185" s="100"/>
      <c r="D185" s="100"/>
      <c r="E185" s="81"/>
      <c r="F185" s="81"/>
    </row>
    <row r="186" spans="1:6" ht="15" hidden="1" x14ac:dyDescent="0.25">
      <c r="A186" s="84">
        <v>6601</v>
      </c>
      <c r="B186" s="101" t="s">
        <v>414</v>
      </c>
      <c r="C186" s="100">
        <v>0</v>
      </c>
      <c r="D186" s="100">
        <v>0</v>
      </c>
      <c r="E186" s="81"/>
      <c r="F186" s="81"/>
    </row>
    <row r="187" spans="1:6" ht="15" hidden="1" x14ac:dyDescent="0.25">
      <c r="A187" s="84">
        <v>6602</v>
      </c>
      <c r="B187" s="101" t="s">
        <v>191</v>
      </c>
      <c r="C187" s="100">
        <v>0</v>
      </c>
      <c r="D187" s="100">
        <v>0</v>
      </c>
      <c r="E187" s="81"/>
      <c r="F187" s="81"/>
    </row>
    <row r="188" spans="1:6" ht="15" hidden="1" x14ac:dyDescent="0.25">
      <c r="A188" s="84">
        <v>6603</v>
      </c>
      <c r="B188" s="101" t="s">
        <v>415</v>
      </c>
      <c r="C188" s="100">
        <v>0</v>
      </c>
      <c r="D188" s="100">
        <v>0</v>
      </c>
      <c r="E188" s="81"/>
      <c r="F188" s="81"/>
    </row>
    <row r="189" spans="1:6" ht="15" hidden="1" x14ac:dyDescent="0.25">
      <c r="A189" s="84">
        <v>6604</v>
      </c>
      <c r="B189" s="101" t="s">
        <v>416</v>
      </c>
      <c r="C189" s="100">
        <v>0</v>
      </c>
      <c r="D189" s="100">
        <v>0</v>
      </c>
      <c r="E189" s="81"/>
      <c r="F189" s="81"/>
    </row>
    <row r="190" spans="1:6" ht="15" hidden="1" x14ac:dyDescent="0.25">
      <c r="A190" s="84">
        <v>6605</v>
      </c>
      <c r="B190" s="101" t="s">
        <v>194</v>
      </c>
      <c r="C190" s="100">
        <v>0</v>
      </c>
      <c r="D190" s="100">
        <v>0</v>
      </c>
      <c r="E190" s="81"/>
      <c r="F190" s="81"/>
    </row>
    <row r="191" spans="1:6" ht="15" hidden="1" x14ac:dyDescent="0.25">
      <c r="A191" s="84">
        <v>6606</v>
      </c>
      <c r="B191" s="101" t="s">
        <v>195</v>
      </c>
      <c r="C191" s="100">
        <v>0</v>
      </c>
      <c r="D191" s="100">
        <v>0</v>
      </c>
      <c r="E191" s="81"/>
      <c r="F191" s="81"/>
    </row>
    <row r="192" spans="1:6" ht="15" hidden="1" x14ac:dyDescent="0.25">
      <c r="A192" s="84">
        <v>6607</v>
      </c>
      <c r="B192" s="101" t="s">
        <v>417</v>
      </c>
      <c r="C192" s="100">
        <v>0</v>
      </c>
      <c r="D192" s="100">
        <v>0</v>
      </c>
      <c r="E192" s="81"/>
      <c r="F192" s="81"/>
    </row>
    <row r="193" spans="1:6" ht="15" hidden="1" x14ac:dyDescent="0.25">
      <c r="A193" s="84">
        <v>6608</v>
      </c>
      <c r="B193" s="101" t="s">
        <v>197</v>
      </c>
      <c r="C193" s="100">
        <v>0</v>
      </c>
      <c r="D193" s="100">
        <v>0</v>
      </c>
      <c r="E193" s="81"/>
      <c r="F193" s="81"/>
    </row>
    <row r="194" spans="1:6" ht="15" hidden="1" x14ac:dyDescent="0.25">
      <c r="A194" s="84">
        <v>6609</v>
      </c>
      <c r="B194" s="101" t="s">
        <v>198</v>
      </c>
      <c r="C194" s="100">
        <v>0</v>
      </c>
      <c r="D194" s="100">
        <v>0</v>
      </c>
      <c r="E194" s="81"/>
      <c r="F194" s="81"/>
    </row>
    <row r="195" spans="1:6" ht="15" hidden="1" x14ac:dyDescent="0.25">
      <c r="A195" s="84">
        <v>6610</v>
      </c>
      <c r="B195" s="101" t="s">
        <v>199</v>
      </c>
      <c r="C195" s="100">
        <v>0</v>
      </c>
      <c r="D195" s="100">
        <v>0</v>
      </c>
      <c r="E195" s="81"/>
      <c r="F195" s="81"/>
    </row>
    <row r="196" spans="1:6" ht="15" hidden="1" x14ac:dyDescent="0.25">
      <c r="A196" s="84">
        <v>6611</v>
      </c>
      <c r="B196" s="101" t="s">
        <v>418</v>
      </c>
      <c r="C196" s="100">
        <v>0</v>
      </c>
      <c r="D196" s="100">
        <v>0</v>
      </c>
      <c r="E196" s="81"/>
      <c r="F196" s="81"/>
    </row>
    <row r="197" spans="1:6" ht="15" hidden="1" x14ac:dyDescent="0.25">
      <c r="A197" s="84">
        <v>6612</v>
      </c>
      <c r="B197" s="101" t="s">
        <v>419</v>
      </c>
      <c r="C197" s="100">
        <v>0</v>
      </c>
      <c r="D197" s="100">
        <v>0</v>
      </c>
      <c r="E197" s="81"/>
      <c r="F197" s="81"/>
    </row>
    <row r="198" spans="1:6" ht="15" hidden="1" x14ac:dyDescent="0.25">
      <c r="A198" s="84">
        <v>6613</v>
      </c>
      <c r="B198" s="101" t="s">
        <v>420</v>
      </c>
      <c r="C198" s="100">
        <v>0</v>
      </c>
      <c r="D198" s="100">
        <v>0</v>
      </c>
      <c r="E198" s="81"/>
      <c r="F198" s="81"/>
    </row>
    <row r="199" spans="1:6" ht="15" hidden="1" x14ac:dyDescent="0.25">
      <c r="A199" s="84">
        <v>6614</v>
      </c>
      <c r="B199" s="101" t="s">
        <v>203</v>
      </c>
      <c r="C199" s="100">
        <v>0</v>
      </c>
      <c r="D199" s="100">
        <v>0</v>
      </c>
      <c r="E199" s="81"/>
      <c r="F199" s="81"/>
    </row>
    <row r="200" spans="1:6" ht="15" hidden="1" x14ac:dyDescent="0.25">
      <c r="A200" s="84">
        <v>6615</v>
      </c>
      <c r="B200" s="101" t="s">
        <v>421</v>
      </c>
      <c r="C200" s="100">
        <v>0</v>
      </c>
      <c r="D200" s="100">
        <v>0</v>
      </c>
      <c r="E200" s="81"/>
      <c r="F200" s="81"/>
    </row>
    <row r="201" spans="1:6" ht="15" hidden="1" x14ac:dyDescent="0.25">
      <c r="A201" s="84">
        <v>6616</v>
      </c>
      <c r="B201" s="101" t="s">
        <v>422</v>
      </c>
      <c r="C201" s="100">
        <v>0</v>
      </c>
      <c r="D201" s="100">
        <v>0</v>
      </c>
      <c r="E201" s="81"/>
      <c r="F201" s="81"/>
    </row>
    <row r="202" spans="1:6" ht="15" hidden="1" x14ac:dyDescent="0.25">
      <c r="A202" s="84">
        <v>6617</v>
      </c>
      <c r="B202" s="101" t="s">
        <v>206</v>
      </c>
      <c r="C202" s="100">
        <v>0</v>
      </c>
      <c r="D202" s="100">
        <v>0</v>
      </c>
      <c r="E202" s="81"/>
      <c r="F202" s="81"/>
    </row>
    <row r="203" spans="1:6" ht="15" x14ac:dyDescent="0.25">
      <c r="A203" s="84">
        <v>6618</v>
      </c>
      <c r="B203" s="101" t="s">
        <v>207</v>
      </c>
      <c r="C203" s="100">
        <v>2669</v>
      </c>
      <c r="D203" s="100">
        <v>2669</v>
      </c>
      <c r="E203" s="81"/>
      <c r="F203" s="81"/>
    </row>
    <row r="204" spans="1:6" ht="15.75" x14ac:dyDescent="0.25">
      <c r="A204" s="84">
        <v>6698</v>
      </c>
      <c r="B204" s="101"/>
      <c r="C204" s="79">
        <f>SUM(C186:C203)</f>
        <v>2669</v>
      </c>
      <c r="D204" s="79">
        <f>SUM(D186:D203)</f>
        <v>2669</v>
      </c>
      <c r="E204" s="81"/>
      <c r="F204" s="81"/>
    </row>
    <row r="205" spans="1:6" ht="15" hidden="1" x14ac:dyDescent="0.25">
      <c r="A205" s="84">
        <v>6699</v>
      </c>
      <c r="B205" s="101" t="s">
        <v>208</v>
      </c>
      <c r="C205" s="100"/>
      <c r="D205" s="100"/>
      <c r="E205" s="81"/>
      <c r="F205" s="81"/>
    </row>
    <row r="206" spans="1:6" ht="15" hidden="1" x14ac:dyDescent="0.25">
      <c r="A206" s="84">
        <v>6701</v>
      </c>
      <c r="B206" s="101" t="s">
        <v>209</v>
      </c>
      <c r="C206" s="100">
        <v>0</v>
      </c>
      <c r="D206" s="100">
        <v>0</v>
      </c>
      <c r="E206" s="81"/>
      <c r="F206" s="81"/>
    </row>
    <row r="207" spans="1:6" ht="15" hidden="1" x14ac:dyDescent="0.25">
      <c r="A207" s="84">
        <v>6702</v>
      </c>
      <c r="B207" s="101" t="s">
        <v>210</v>
      </c>
      <c r="C207" s="100">
        <v>0</v>
      </c>
      <c r="D207" s="100">
        <v>0</v>
      </c>
      <c r="E207" s="81"/>
      <c r="F207" s="81"/>
    </row>
    <row r="208" spans="1:6" ht="15" hidden="1" x14ac:dyDescent="0.25">
      <c r="A208" s="84">
        <v>6703</v>
      </c>
      <c r="B208" s="101" t="s">
        <v>423</v>
      </c>
      <c r="C208" s="100">
        <v>0</v>
      </c>
      <c r="D208" s="100">
        <v>0</v>
      </c>
      <c r="E208" s="81"/>
      <c r="F208" s="81"/>
    </row>
    <row r="209" spans="1:6" ht="15" hidden="1" x14ac:dyDescent="0.25">
      <c r="A209" s="84">
        <v>6704</v>
      </c>
      <c r="B209" s="101" t="s">
        <v>212</v>
      </c>
      <c r="C209" s="100">
        <v>0</v>
      </c>
      <c r="D209" s="100">
        <v>0</v>
      </c>
      <c r="E209" s="81"/>
      <c r="F209" s="81"/>
    </row>
    <row r="210" spans="1:6" ht="15" hidden="1" x14ac:dyDescent="0.25">
      <c r="A210" s="84">
        <v>6705</v>
      </c>
      <c r="B210" s="101" t="s">
        <v>424</v>
      </c>
      <c r="C210" s="100">
        <v>0</v>
      </c>
      <c r="D210" s="100">
        <v>0</v>
      </c>
      <c r="E210" s="81"/>
      <c r="F210" s="81"/>
    </row>
    <row r="211" spans="1:6" ht="15" hidden="1" x14ac:dyDescent="0.25">
      <c r="A211" s="84">
        <v>6706</v>
      </c>
      <c r="B211" s="101" t="s">
        <v>425</v>
      </c>
      <c r="C211" s="100">
        <v>0</v>
      </c>
      <c r="D211" s="100">
        <v>0</v>
      </c>
      <c r="E211" s="81"/>
      <c r="F211" s="81"/>
    </row>
    <row r="212" spans="1:6" ht="15" hidden="1" x14ac:dyDescent="0.25">
      <c r="A212" s="84">
        <v>6707</v>
      </c>
      <c r="B212" s="99" t="s">
        <v>215</v>
      </c>
      <c r="C212" s="100">
        <v>0</v>
      </c>
      <c r="D212" s="100">
        <v>0</v>
      </c>
      <c r="E212" s="81"/>
      <c r="F212" s="81"/>
    </row>
    <row r="213" spans="1:6" ht="15.75" hidden="1" x14ac:dyDescent="0.25">
      <c r="A213" s="84">
        <v>6798</v>
      </c>
      <c r="B213" s="99"/>
      <c r="C213" s="79">
        <f>SUM(C206:C212)</f>
        <v>0</v>
      </c>
      <c r="D213" s="79">
        <f>SUM(D206:D212)</f>
        <v>0</v>
      </c>
      <c r="E213" s="81"/>
      <c r="F213" s="81"/>
    </row>
    <row r="214" spans="1:6" ht="15" hidden="1" x14ac:dyDescent="0.25">
      <c r="A214" s="84">
        <v>6799</v>
      </c>
      <c r="B214" s="99" t="s">
        <v>216</v>
      </c>
      <c r="C214" s="100"/>
      <c r="D214" s="100"/>
      <c r="E214" s="81"/>
      <c r="F214" s="81"/>
    </row>
    <row r="215" spans="1:6" ht="15" hidden="1" x14ac:dyDescent="0.25">
      <c r="A215" s="84">
        <v>6801</v>
      </c>
      <c r="B215" s="99" t="s">
        <v>217</v>
      </c>
      <c r="C215" s="100">
        <v>0</v>
      </c>
      <c r="D215" s="100">
        <v>0</v>
      </c>
      <c r="E215" s="81"/>
      <c r="F215" s="81"/>
    </row>
    <row r="216" spans="1:6" ht="15" x14ac:dyDescent="0.25">
      <c r="A216" s="84">
        <v>6802</v>
      </c>
      <c r="B216" s="99" t="s">
        <v>65</v>
      </c>
      <c r="C216" s="100">
        <v>852</v>
      </c>
      <c r="D216" s="100">
        <v>852</v>
      </c>
      <c r="E216" s="81"/>
      <c r="F216" s="81"/>
    </row>
    <row r="217" spans="1:6" ht="15" hidden="1" x14ac:dyDescent="0.25">
      <c r="A217" s="84">
        <v>6803</v>
      </c>
      <c r="B217" s="99" t="s">
        <v>426</v>
      </c>
      <c r="C217" s="100">
        <v>0</v>
      </c>
      <c r="D217" s="100">
        <v>0</v>
      </c>
      <c r="E217" s="81"/>
      <c r="F217" s="81"/>
    </row>
    <row r="218" spans="1:6" ht="15" hidden="1" x14ac:dyDescent="0.25">
      <c r="A218" s="84">
        <v>6804</v>
      </c>
      <c r="B218" s="99" t="s">
        <v>427</v>
      </c>
      <c r="C218" s="100">
        <v>0</v>
      </c>
      <c r="D218" s="100">
        <v>0</v>
      </c>
      <c r="E218" s="81"/>
      <c r="F218" s="81"/>
    </row>
    <row r="219" spans="1:6" ht="15" hidden="1" x14ac:dyDescent="0.25">
      <c r="A219" s="84">
        <v>6805</v>
      </c>
      <c r="B219" s="99" t="s">
        <v>218</v>
      </c>
      <c r="C219" s="100">
        <v>0</v>
      </c>
      <c r="D219" s="100">
        <v>0</v>
      </c>
      <c r="E219" s="81"/>
      <c r="F219" s="81"/>
    </row>
    <row r="220" spans="1:6" ht="15" x14ac:dyDescent="0.25">
      <c r="A220" s="84">
        <v>6806</v>
      </c>
      <c r="B220" s="99" t="s">
        <v>428</v>
      </c>
      <c r="C220" s="100">
        <v>1734237</v>
      </c>
      <c r="D220" s="100">
        <v>1734237</v>
      </c>
      <c r="E220" s="81"/>
      <c r="F220" s="81"/>
    </row>
    <row r="221" spans="1:6" ht="15" hidden="1" x14ac:dyDescent="0.25">
      <c r="A221" s="84">
        <v>6807</v>
      </c>
      <c r="B221" s="99" t="s">
        <v>429</v>
      </c>
      <c r="C221" s="100">
        <v>0</v>
      </c>
      <c r="D221" s="100">
        <v>0</v>
      </c>
      <c r="E221" s="81"/>
      <c r="F221" s="81"/>
    </row>
    <row r="222" spans="1:6" ht="15" hidden="1" x14ac:dyDescent="0.25">
      <c r="A222" s="84">
        <v>6808</v>
      </c>
      <c r="B222" s="99" t="s">
        <v>220</v>
      </c>
      <c r="C222" s="100">
        <v>0</v>
      </c>
      <c r="D222" s="100">
        <v>0</v>
      </c>
      <c r="E222" s="81"/>
      <c r="F222" s="81"/>
    </row>
    <row r="223" spans="1:6" ht="15.75" x14ac:dyDescent="0.25">
      <c r="A223" s="84">
        <v>6898</v>
      </c>
      <c r="B223" s="99"/>
      <c r="C223" s="79">
        <f>SUM(C215:C222)</f>
        <v>1735089</v>
      </c>
      <c r="D223" s="79">
        <f>SUM(D215:D222)</f>
        <v>1735089</v>
      </c>
      <c r="E223" s="81"/>
      <c r="F223" s="81"/>
    </row>
    <row r="224" spans="1:6" ht="15" hidden="1" x14ac:dyDescent="0.25">
      <c r="A224" s="84">
        <v>6899</v>
      </c>
      <c r="B224" s="99" t="s">
        <v>221</v>
      </c>
      <c r="C224" s="100"/>
      <c r="D224" s="100"/>
      <c r="E224" s="81"/>
      <c r="F224" s="81"/>
    </row>
    <row r="225" spans="1:6" ht="15" hidden="1" x14ac:dyDescent="0.25">
      <c r="A225" s="84">
        <v>6901</v>
      </c>
      <c r="B225" s="99" t="s">
        <v>430</v>
      </c>
      <c r="C225" s="100">
        <v>0</v>
      </c>
      <c r="D225" s="100">
        <v>0</v>
      </c>
      <c r="E225" s="81"/>
      <c r="F225" s="81"/>
    </row>
    <row r="226" spans="1:6" ht="15" hidden="1" x14ac:dyDescent="0.25">
      <c r="A226" s="84">
        <v>6902</v>
      </c>
      <c r="B226" s="99" t="s">
        <v>223</v>
      </c>
      <c r="C226" s="100">
        <v>0</v>
      </c>
      <c r="D226" s="100">
        <v>0</v>
      </c>
      <c r="E226" s="81"/>
      <c r="F226" s="81"/>
    </row>
    <row r="227" spans="1:6" ht="15" hidden="1" x14ac:dyDescent="0.25">
      <c r="A227" s="84">
        <v>6903</v>
      </c>
      <c r="B227" s="99" t="s">
        <v>224</v>
      </c>
      <c r="C227" s="100">
        <v>0</v>
      </c>
      <c r="D227" s="100">
        <v>0</v>
      </c>
      <c r="E227" s="81"/>
      <c r="F227" s="81"/>
    </row>
    <row r="228" spans="1:6" ht="15" hidden="1" x14ac:dyDescent="0.25">
      <c r="A228" s="84">
        <v>6904</v>
      </c>
      <c r="B228" s="99" t="s">
        <v>431</v>
      </c>
      <c r="C228" s="100">
        <v>0</v>
      </c>
      <c r="D228" s="100">
        <v>0</v>
      </c>
      <c r="E228" s="81"/>
      <c r="F228" s="81"/>
    </row>
    <row r="229" spans="1:6" ht="15" hidden="1" x14ac:dyDescent="0.25">
      <c r="A229" s="84">
        <v>6905</v>
      </c>
      <c r="B229" s="99" t="s">
        <v>432</v>
      </c>
      <c r="C229" s="100">
        <v>0</v>
      </c>
      <c r="D229" s="100">
        <v>0</v>
      </c>
      <c r="E229" s="81"/>
      <c r="F229" s="81"/>
    </row>
    <row r="230" spans="1:6" ht="15" x14ac:dyDescent="0.25">
      <c r="A230" s="84">
        <v>6906</v>
      </c>
      <c r="B230" s="99" t="s">
        <v>433</v>
      </c>
      <c r="C230" s="100">
        <v>81715</v>
      </c>
      <c r="D230" s="100">
        <v>81715</v>
      </c>
      <c r="E230" s="81"/>
      <c r="F230" s="81"/>
    </row>
    <row r="231" spans="1:6" ht="15" x14ac:dyDescent="0.25">
      <c r="A231" s="84">
        <v>6907</v>
      </c>
      <c r="B231" s="99" t="s">
        <v>434</v>
      </c>
      <c r="C231" s="100">
        <v>184286</v>
      </c>
      <c r="D231" s="100">
        <v>184286</v>
      </c>
      <c r="E231" s="81"/>
      <c r="F231" s="81"/>
    </row>
    <row r="232" spans="1:6" ht="15.75" x14ac:dyDescent="0.25">
      <c r="A232" s="84">
        <v>6998</v>
      </c>
      <c r="B232" s="99"/>
      <c r="C232" s="79">
        <f>SUM(C225:C231)</f>
        <v>266001</v>
      </c>
      <c r="D232" s="79">
        <f>SUM(D225:D231)</f>
        <v>266001</v>
      </c>
      <c r="E232" s="81"/>
      <c r="F232" s="81"/>
    </row>
    <row r="233" spans="1:6" ht="15" hidden="1" x14ac:dyDescent="0.25">
      <c r="A233" s="84">
        <v>6999</v>
      </c>
      <c r="B233" s="99" t="s">
        <v>229</v>
      </c>
      <c r="C233" s="100"/>
      <c r="D233" s="100"/>
      <c r="E233" s="81"/>
      <c r="F233" s="81"/>
    </row>
    <row r="234" spans="1:6" ht="15" hidden="1" x14ac:dyDescent="0.25">
      <c r="A234" s="84">
        <v>7001</v>
      </c>
      <c r="B234" s="99" t="s">
        <v>435</v>
      </c>
      <c r="C234" s="100">
        <v>0</v>
      </c>
      <c r="D234" s="100">
        <v>0</v>
      </c>
      <c r="E234" s="81"/>
      <c r="F234" s="81"/>
    </row>
    <row r="235" spans="1:6" ht="15" hidden="1" x14ac:dyDescent="0.25">
      <c r="A235" s="84">
        <v>7002</v>
      </c>
      <c r="B235" s="99" t="s">
        <v>436</v>
      </c>
      <c r="C235" s="100">
        <v>0</v>
      </c>
      <c r="D235" s="100">
        <v>0</v>
      </c>
      <c r="E235" s="81"/>
      <c r="F235" s="81"/>
    </row>
    <row r="236" spans="1:6" ht="15" hidden="1" x14ac:dyDescent="0.25">
      <c r="A236" s="84">
        <v>7003</v>
      </c>
      <c r="B236" s="99" t="s">
        <v>437</v>
      </c>
      <c r="C236" s="100">
        <v>0</v>
      </c>
      <c r="D236" s="100">
        <v>0</v>
      </c>
      <c r="E236" s="81"/>
      <c r="F236" s="81"/>
    </row>
    <row r="237" spans="1:6" ht="15" hidden="1" x14ac:dyDescent="0.25">
      <c r="A237" s="84">
        <v>7004</v>
      </c>
      <c r="B237" s="99" t="s">
        <v>438</v>
      </c>
      <c r="C237" s="100">
        <v>0</v>
      </c>
      <c r="D237" s="100">
        <v>0</v>
      </c>
      <c r="E237" s="81"/>
      <c r="F237" s="81"/>
    </row>
    <row r="238" spans="1:6" ht="15.75" hidden="1" x14ac:dyDescent="0.25">
      <c r="A238" s="84">
        <v>7098</v>
      </c>
      <c r="B238" s="99"/>
      <c r="C238" s="79">
        <f>SUM(C234:C237)</f>
        <v>0</v>
      </c>
      <c r="D238" s="79">
        <f>SUM(D234:D237)</f>
        <v>0</v>
      </c>
      <c r="E238" s="81"/>
      <c r="F238" s="81"/>
    </row>
    <row r="239" spans="1:6" ht="15" hidden="1" x14ac:dyDescent="0.25">
      <c r="A239" s="84">
        <v>7099</v>
      </c>
      <c r="B239" s="99" t="s">
        <v>234</v>
      </c>
      <c r="C239" s="100"/>
      <c r="D239" s="100"/>
      <c r="E239" s="81"/>
      <c r="F239" s="81"/>
    </row>
    <row r="240" spans="1:6" ht="15" x14ac:dyDescent="0.25">
      <c r="A240" s="84">
        <v>7101</v>
      </c>
      <c r="B240" s="99" t="s">
        <v>235</v>
      </c>
      <c r="C240" s="100">
        <v>13643</v>
      </c>
      <c r="D240" s="100">
        <v>13643</v>
      </c>
      <c r="E240" s="81"/>
      <c r="F240" s="81"/>
    </row>
    <row r="241" spans="1:6" ht="15" hidden="1" x14ac:dyDescent="0.25">
      <c r="A241" s="84">
        <v>7102</v>
      </c>
      <c r="B241" s="99" t="s">
        <v>236</v>
      </c>
      <c r="C241" s="100">
        <v>0</v>
      </c>
      <c r="D241" s="100">
        <v>0</v>
      </c>
      <c r="E241" s="81"/>
      <c r="F241" s="81"/>
    </row>
    <row r="242" spans="1:6" ht="15" x14ac:dyDescent="0.25">
      <c r="A242" s="84">
        <v>7103</v>
      </c>
      <c r="B242" s="99" t="s">
        <v>237</v>
      </c>
      <c r="C242" s="100">
        <v>769637</v>
      </c>
      <c r="D242" s="100">
        <v>769637</v>
      </c>
      <c r="E242" s="81"/>
      <c r="F242" s="81"/>
    </row>
    <row r="243" spans="1:6" ht="15" hidden="1" x14ac:dyDescent="0.25">
      <c r="A243" s="84">
        <v>7104</v>
      </c>
      <c r="B243" s="99" t="s">
        <v>238</v>
      </c>
      <c r="C243" s="100">
        <v>0</v>
      </c>
      <c r="D243" s="100">
        <v>0</v>
      </c>
      <c r="E243" s="81"/>
      <c r="F243" s="81"/>
    </row>
    <row r="244" spans="1:6" ht="15" x14ac:dyDescent="0.25">
      <c r="A244" s="84">
        <v>7105</v>
      </c>
      <c r="B244" s="99" t="s">
        <v>239</v>
      </c>
      <c r="C244" s="100">
        <v>207402</v>
      </c>
      <c r="D244" s="100">
        <v>207402</v>
      </c>
      <c r="E244" s="81"/>
      <c r="F244" s="81"/>
    </row>
    <row r="245" spans="1:6" ht="15" hidden="1" x14ac:dyDescent="0.25">
      <c r="A245" s="84">
        <v>7106</v>
      </c>
      <c r="B245" s="99" t="s">
        <v>439</v>
      </c>
      <c r="C245" s="100">
        <v>0</v>
      </c>
      <c r="D245" s="100">
        <v>0</v>
      </c>
      <c r="E245" s="81"/>
      <c r="F245" s="104"/>
    </row>
    <row r="246" spans="1:6" ht="15" x14ac:dyDescent="0.25">
      <c r="A246" s="84">
        <v>7107</v>
      </c>
      <c r="B246" s="99" t="s">
        <v>440</v>
      </c>
      <c r="C246" s="100">
        <v>168656</v>
      </c>
      <c r="D246" s="100">
        <v>168656</v>
      </c>
      <c r="E246" s="81"/>
      <c r="F246" s="81"/>
    </row>
    <row r="247" spans="1:6" ht="15" x14ac:dyDescent="0.25">
      <c r="A247" s="84">
        <v>7108</v>
      </c>
      <c r="B247" s="99" t="s">
        <v>441</v>
      </c>
      <c r="C247" s="100">
        <v>8176</v>
      </c>
      <c r="D247" s="100">
        <v>8176</v>
      </c>
      <c r="E247" s="81"/>
      <c r="F247" s="81"/>
    </row>
    <row r="248" spans="1:6" ht="15" x14ac:dyDescent="0.25">
      <c r="A248" s="84">
        <v>7109</v>
      </c>
      <c r="B248" s="99" t="s">
        <v>442</v>
      </c>
      <c r="C248" s="100">
        <v>1620678</v>
      </c>
      <c r="D248" s="100">
        <v>1620678</v>
      </c>
      <c r="E248" s="81"/>
      <c r="F248" s="81"/>
    </row>
    <row r="249" spans="1:6" ht="15" hidden="1" x14ac:dyDescent="0.25">
      <c r="A249" s="84">
        <v>7110</v>
      </c>
      <c r="B249" s="101" t="s">
        <v>244</v>
      </c>
      <c r="C249" s="100">
        <v>0</v>
      </c>
      <c r="D249" s="100">
        <v>0</v>
      </c>
      <c r="E249" s="81"/>
      <c r="F249" s="81"/>
    </row>
    <row r="250" spans="1:6" ht="15.75" x14ac:dyDescent="0.25">
      <c r="A250" s="84">
        <v>7198</v>
      </c>
      <c r="B250" s="101"/>
      <c r="C250" s="79">
        <f>SUM(C240:C249)</f>
        <v>2788192</v>
      </c>
      <c r="D250" s="79">
        <f>SUM(D240:D249)</f>
        <v>2788192</v>
      </c>
      <c r="E250" s="81"/>
      <c r="F250" s="104"/>
    </row>
    <row r="251" spans="1:6" ht="15" x14ac:dyDescent="0.25">
      <c r="A251" s="84">
        <v>7225</v>
      </c>
      <c r="B251" s="106" t="s">
        <v>443</v>
      </c>
      <c r="C251" s="100">
        <v>21655567</v>
      </c>
      <c r="D251" s="100">
        <v>21655567</v>
      </c>
      <c r="E251" s="81"/>
      <c r="F251" s="81"/>
    </row>
    <row r="252" spans="1:6" ht="15" hidden="1" x14ac:dyDescent="0.25">
      <c r="A252" s="84">
        <v>7299</v>
      </c>
      <c r="B252" s="101" t="s">
        <v>245</v>
      </c>
      <c r="C252" s="100"/>
      <c r="D252" s="100"/>
      <c r="E252" s="81"/>
      <c r="F252" s="81"/>
    </row>
    <row r="253" spans="1:6" ht="15" hidden="1" x14ac:dyDescent="0.25">
      <c r="A253" s="84">
        <v>7301</v>
      </c>
      <c r="B253" s="101" t="s">
        <v>246</v>
      </c>
      <c r="C253" s="100">
        <v>0</v>
      </c>
      <c r="D253" s="100">
        <v>0</v>
      </c>
      <c r="E253" s="81"/>
      <c r="F253" s="81"/>
    </row>
    <row r="254" spans="1:6" ht="15" hidden="1" x14ac:dyDescent="0.25">
      <c r="A254" s="84">
        <v>7302</v>
      </c>
      <c r="B254" s="101" t="s">
        <v>247</v>
      </c>
      <c r="C254" s="100">
        <v>0</v>
      </c>
      <c r="D254" s="100">
        <v>0</v>
      </c>
      <c r="E254" s="81"/>
      <c r="F254" s="81"/>
    </row>
    <row r="255" spans="1:6" ht="15" x14ac:dyDescent="0.25">
      <c r="A255" s="84">
        <v>7303</v>
      </c>
      <c r="B255" s="101" t="s">
        <v>248</v>
      </c>
      <c r="C255" s="100">
        <v>15685</v>
      </c>
      <c r="D255" s="100">
        <v>15685</v>
      </c>
      <c r="E255" s="81"/>
      <c r="F255" s="81"/>
    </row>
    <row r="256" spans="1:6" ht="15" hidden="1" x14ac:dyDescent="0.25">
      <c r="A256" s="84">
        <v>7304</v>
      </c>
      <c r="B256" s="101" t="s">
        <v>249</v>
      </c>
      <c r="C256" s="100">
        <v>0</v>
      </c>
      <c r="D256" s="100">
        <v>0</v>
      </c>
      <c r="E256" s="81"/>
      <c r="F256" s="81"/>
    </row>
    <row r="257" spans="1:6" ht="15" hidden="1" x14ac:dyDescent="0.25">
      <c r="A257" s="84">
        <v>7305</v>
      </c>
      <c r="B257" s="101" t="s">
        <v>444</v>
      </c>
      <c r="C257" s="100">
        <v>0</v>
      </c>
      <c r="D257" s="100">
        <v>0</v>
      </c>
      <c r="E257" s="81"/>
      <c r="F257" s="81"/>
    </row>
    <row r="258" spans="1:6" ht="15" hidden="1" x14ac:dyDescent="0.25">
      <c r="A258" s="84">
        <v>7306</v>
      </c>
      <c r="B258" s="101" t="s">
        <v>323</v>
      </c>
      <c r="C258" s="100">
        <v>0</v>
      </c>
      <c r="D258" s="100">
        <v>0</v>
      </c>
      <c r="E258" s="81"/>
      <c r="F258" s="81"/>
    </row>
    <row r="259" spans="1:6" ht="15" x14ac:dyDescent="0.25">
      <c r="A259" s="84">
        <v>7307</v>
      </c>
      <c r="B259" s="101" t="s">
        <v>251</v>
      </c>
      <c r="C259" s="100">
        <v>101139</v>
      </c>
      <c r="D259" s="100">
        <v>101139</v>
      </c>
      <c r="E259" s="81"/>
      <c r="F259" s="81"/>
    </row>
    <row r="260" spans="1:6" ht="15" hidden="1" x14ac:dyDescent="0.25">
      <c r="A260" s="84">
        <v>7308</v>
      </c>
      <c r="B260" s="101" t="s">
        <v>445</v>
      </c>
      <c r="C260" s="100">
        <v>0</v>
      </c>
      <c r="D260" s="100">
        <v>0</v>
      </c>
      <c r="E260" s="81"/>
      <c r="F260" s="81"/>
    </row>
    <row r="261" spans="1:6" ht="15" hidden="1" x14ac:dyDescent="0.25">
      <c r="A261" s="84">
        <v>7309</v>
      </c>
      <c r="B261" s="101" t="s">
        <v>446</v>
      </c>
      <c r="C261" s="100">
        <v>0</v>
      </c>
      <c r="D261" s="100">
        <v>0</v>
      </c>
      <c r="E261" s="81"/>
      <c r="F261" s="81"/>
    </row>
    <row r="262" spans="1:6" ht="15" hidden="1" x14ac:dyDescent="0.25">
      <c r="A262" s="84">
        <v>7310</v>
      </c>
      <c r="B262" s="101" t="s">
        <v>254</v>
      </c>
      <c r="C262" s="100">
        <v>0</v>
      </c>
      <c r="D262" s="100">
        <v>0</v>
      </c>
      <c r="E262" s="81"/>
      <c r="F262" s="81"/>
    </row>
    <row r="263" spans="1:6" ht="15" x14ac:dyDescent="0.25">
      <c r="A263" s="84">
        <v>7311</v>
      </c>
      <c r="B263" s="101" t="s">
        <v>255</v>
      </c>
      <c r="C263" s="100">
        <v>21621</v>
      </c>
      <c r="D263" s="100">
        <v>21621</v>
      </c>
      <c r="E263" s="81"/>
      <c r="F263" s="81"/>
    </row>
    <row r="264" spans="1:6" ht="15" hidden="1" x14ac:dyDescent="0.25">
      <c r="A264" s="84">
        <v>7312</v>
      </c>
      <c r="B264" s="101" t="s">
        <v>447</v>
      </c>
      <c r="C264" s="100">
        <v>0</v>
      </c>
      <c r="D264" s="100">
        <v>0</v>
      </c>
      <c r="E264" s="81"/>
      <c r="F264" s="81"/>
    </row>
    <row r="265" spans="1:6" ht="15" x14ac:dyDescent="0.25">
      <c r="A265" s="84">
        <v>7313</v>
      </c>
      <c r="B265" s="101" t="s">
        <v>448</v>
      </c>
      <c r="C265" s="100">
        <v>29329</v>
      </c>
      <c r="D265" s="100">
        <v>29329</v>
      </c>
      <c r="E265" s="81"/>
      <c r="F265" s="81"/>
    </row>
    <row r="266" spans="1:6" ht="15" hidden="1" x14ac:dyDescent="0.25">
      <c r="A266" s="84">
        <v>7314</v>
      </c>
      <c r="B266" s="101" t="s">
        <v>449</v>
      </c>
      <c r="C266" s="100">
        <v>0</v>
      </c>
      <c r="D266" s="100">
        <v>0</v>
      </c>
      <c r="E266" s="81"/>
      <c r="F266" s="81"/>
    </row>
    <row r="267" spans="1:6" ht="15" hidden="1" x14ac:dyDescent="0.25">
      <c r="A267" s="84">
        <v>7315</v>
      </c>
      <c r="B267" s="101" t="s">
        <v>259</v>
      </c>
      <c r="C267" s="100">
        <v>0</v>
      </c>
      <c r="D267" s="100">
        <v>0</v>
      </c>
      <c r="E267" s="81"/>
      <c r="F267" s="81"/>
    </row>
    <row r="268" spans="1:6" ht="15" hidden="1" x14ac:dyDescent="0.25">
      <c r="A268" s="84">
        <v>7316</v>
      </c>
      <c r="B268" s="101" t="s">
        <v>260</v>
      </c>
      <c r="C268" s="100">
        <v>0</v>
      </c>
      <c r="D268" s="100">
        <v>0</v>
      </c>
      <c r="E268" s="81"/>
      <c r="F268" s="81"/>
    </row>
    <row r="269" spans="1:6" ht="15" hidden="1" x14ac:dyDescent="0.25">
      <c r="A269" s="84">
        <v>7317</v>
      </c>
      <c r="B269" s="101" t="s">
        <v>261</v>
      </c>
      <c r="C269" s="100">
        <v>0</v>
      </c>
      <c r="D269" s="100">
        <v>0</v>
      </c>
      <c r="E269" s="81"/>
      <c r="F269" s="81"/>
    </row>
    <row r="270" spans="1:6" ht="15" hidden="1" x14ac:dyDescent="0.25">
      <c r="A270" s="84">
        <v>7318</v>
      </c>
      <c r="B270" s="101" t="s">
        <v>450</v>
      </c>
      <c r="C270" s="100">
        <v>0</v>
      </c>
      <c r="D270" s="100">
        <v>0</v>
      </c>
      <c r="E270" s="81"/>
      <c r="F270" s="81"/>
    </row>
    <row r="271" spans="1:6" ht="15" hidden="1" x14ac:dyDescent="0.25">
      <c r="A271" s="84">
        <v>7319</v>
      </c>
      <c r="B271" s="101" t="s">
        <v>451</v>
      </c>
      <c r="C271" s="100">
        <v>0</v>
      </c>
      <c r="D271" s="100">
        <v>0</v>
      </c>
      <c r="E271" s="81"/>
      <c r="F271" s="81"/>
    </row>
    <row r="272" spans="1:6" ht="15" hidden="1" x14ac:dyDescent="0.25">
      <c r="A272" s="84">
        <v>7320</v>
      </c>
      <c r="B272" s="101" t="s">
        <v>452</v>
      </c>
      <c r="C272" s="100">
        <v>0</v>
      </c>
      <c r="D272" s="100">
        <v>0</v>
      </c>
      <c r="E272" s="81"/>
      <c r="F272" s="81"/>
    </row>
    <row r="273" spans="1:6" ht="15" hidden="1" x14ac:dyDescent="0.25">
      <c r="A273" s="84">
        <v>7321</v>
      </c>
      <c r="B273" s="101" t="s">
        <v>324</v>
      </c>
      <c r="C273" s="100">
        <v>0</v>
      </c>
      <c r="D273" s="100">
        <v>0</v>
      </c>
      <c r="E273" s="81"/>
      <c r="F273" s="81"/>
    </row>
    <row r="274" spans="1:6" ht="15" hidden="1" x14ac:dyDescent="0.25">
      <c r="A274" s="84">
        <v>7322</v>
      </c>
      <c r="B274" s="101" t="s">
        <v>265</v>
      </c>
      <c r="C274" s="100">
        <v>0</v>
      </c>
      <c r="D274" s="100">
        <v>0</v>
      </c>
      <c r="E274" s="81"/>
      <c r="F274" s="81"/>
    </row>
    <row r="275" spans="1:6" ht="15.75" x14ac:dyDescent="0.25">
      <c r="A275" s="84">
        <v>7398</v>
      </c>
      <c r="B275" s="101"/>
      <c r="C275" s="79">
        <f>SUM(C253:C274)</f>
        <v>167774</v>
      </c>
      <c r="D275" s="79">
        <f>SUM(D253:D274)</f>
        <v>167774</v>
      </c>
      <c r="E275" s="81"/>
      <c r="F275" s="81"/>
    </row>
    <row r="276" spans="1:6" ht="15" hidden="1" x14ac:dyDescent="0.25">
      <c r="A276" s="84">
        <v>7399</v>
      </c>
      <c r="B276" s="101" t="s">
        <v>266</v>
      </c>
      <c r="C276" s="100"/>
      <c r="D276" s="100"/>
      <c r="E276" s="81"/>
      <c r="F276" s="81"/>
    </row>
    <row r="277" spans="1:6" ht="15" hidden="1" x14ac:dyDescent="0.25">
      <c r="A277" s="84">
        <v>7401</v>
      </c>
      <c r="B277" s="101" t="s">
        <v>267</v>
      </c>
      <c r="C277" s="100">
        <v>0</v>
      </c>
      <c r="D277" s="100">
        <v>0</v>
      </c>
      <c r="E277" s="81"/>
      <c r="F277" s="81"/>
    </row>
    <row r="278" spans="1:6" ht="15" hidden="1" x14ac:dyDescent="0.25">
      <c r="A278" s="84">
        <v>7402</v>
      </c>
      <c r="B278" s="101" t="s">
        <v>268</v>
      </c>
      <c r="C278" s="100">
        <v>0</v>
      </c>
      <c r="D278" s="100">
        <v>0</v>
      </c>
      <c r="E278" s="81"/>
      <c r="F278" s="81"/>
    </row>
    <row r="279" spans="1:6" ht="15" x14ac:dyDescent="0.25">
      <c r="A279" s="84">
        <v>7403</v>
      </c>
      <c r="B279" s="101" t="s">
        <v>269</v>
      </c>
      <c r="C279" s="100">
        <v>182631</v>
      </c>
      <c r="D279" s="100">
        <v>182631</v>
      </c>
      <c r="E279" s="81"/>
      <c r="F279" s="81"/>
    </row>
    <row r="280" spans="1:6" ht="15" hidden="1" x14ac:dyDescent="0.25">
      <c r="A280" s="84">
        <v>7404</v>
      </c>
      <c r="B280" s="101" t="s">
        <v>453</v>
      </c>
      <c r="C280" s="100">
        <v>0</v>
      </c>
      <c r="D280" s="100">
        <v>0</v>
      </c>
      <c r="E280" s="81"/>
      <c r="F280" s="81"/>
    </row>
    <row r="281" spans="1:6" ht="15" hidden="1" x14ac:dyDescent="0.25">
      <c r="A281" s="84">
        <v>7405</v>
      </c>
      <c r="B281" s="101" t="s">
        <v>454</v>
      </c>
      <c r="C281" s="100">
        <v>0</v>
      </c>
      <c r="D281" s="100">
        <v>0</v>
      </c>
      <c r="E281" s="81"/>
      <c r="F281" s="81"/>
    </row>
    <row r="282" spans="1:6" ht="15" hidden="1" x14ac:dyDescent="0.25">
      <c r="A282" s="84">
        <v>7406</v>
      </c>
      <c r="B282" s="101" t="s">
        <v>272</v>
      </c>
      <c r="C282" s="100">
        <v>0</v>
      </c>
      <c r="D282" s="100">
        <v>0</v>
      </c>
      <c r="E282" s="81"/>
      <c r="F282" s="81"/>
    </row>
    <row r="283" spans="1:6" ht="15" hidden="1" x14ac:dyDescent="0.25">
      <c r="A283" s="84">
        <v>7407</v>
      </c>
      <c r="B283" s="101" t="s">
        <v>455</v>
      </c>
      <c r="C283" s="100">
        <v>0</v>
      </c>
      <c r="D283" s="100">
        <v>0</v>
      </c>
      <c r="E283" s="81"/>
      <c r="F283" s="81"/>
    </row>
    <row r="284" spans="1:6" ht="15" x14ac:dyDescent="0.25">
      <c r="A284" s="84">
        <v>7408</v>
      </c>
      <c r="B284" s="101" t="s">
        <v>274</v>
      </c>
      <c r="C284" s="100">
        <v>44553</v>
      </c>
      <c r="D284" s="100">
        <v>44553</v>
      </c>
      <c r="E284" s="81"/>
      <c r="F284" s="81"/>
    </row>
    <row r="285" spans="1:6" ht="15" hidden="1" x14ac:dyDescent="0.25">
      <c r="A285" s="84">
        <v>7409</v>
      </c>
      <c r="B285" s="101" t="s">
        <v>456</v>
      </c>
      <c r="C285" s="100">
        <v>0</v>
      </c>
      <c r="D285" s="100">
        <v>0</v>
      </c>
      <c r="E285" s="81"/>
      <c r="F285" s="81"/>
    </row>
    <row r="286" spans="1:6" ht="15" x14ac:dyDescent="0.25">
      <c r="A286" s="84">
        <v>7410</v>
      </c>
      <c r="B286" s="101" t="s">
        <v>457</v>
      </c>
      <c r="C286" s="100">
        <v>1114141</v>
      </c>
      <c r="D286" s="100">
        <v>1114141</v>
      </c>
      <c r="E286" s="81"/>
      <c r="F286" s="81"/>
    </row>
    <row r="287" spans="1:6" ht="15" hidden="1" x14ac:dyDescent="0.25">
      <c r="A287" s="84">
        <v>7411</v>
      </c>
      <c r="B287" s="101" t="s">
        <v>277</v>
      </c>
      <c r="C287" s="100">
        <v>0</v>
      </c>
      <c r="D287" s="100">
        <v>0</v>
      </c>
      <c r="E287" s="81"/>
      <c r="F287" s="81"/>
    </row>
    <row r="288" spans="1:6" ht="15.75" x14ac:dyDescent="0.25">
      <c r="A288" s="84">
        <v>7498</v>
      </c>
      <c r="B288" s="101"/>
      <c r="C288" s="79">
        <f>SUM(C277:C287)</f>
        <v>1341325</v>
      </c>
      <c r="D288" s="79">
        <f>SUM(D277:D287)</f>
        <v>1341325</v>
      </c>
      <c r="E288" s="81"/>
      <c r="F288" s="81"/>
    </row>
    <row r="289" spans="1:6" ht="15" hidden="1" x14ac:dyDescent="0.25">
      <c r="A289" s="84">
        <v>7499</v>
      </c>
      <c r="B289" s="101" t="s">
        <v>278</v>
      </c>
      <c r="C289" s="100"/>
      <c r="D289" s="100"/>
      <c r="E289" s="81"/>
      <c r="F289" s="81"/>
    </row>
    <row r="290" spans="1:6" ht="15" hidden="1" x14ac:dyDescent="0.25">
      <c r="A290" s="84">
        <v>7501</v>
      </c>
      <c r="B290" s="101" t="s">
        <v>458</v>
      </c>
      <c r="C290" s="100">
        <v>0</v>
      </c>
      <c r="D290" s="100">
        <v>0</v>
      </c>
      <c r="E290" s="81"/>
      <c r="F290" s="81"/>
    </row>
    <row r="291" spans="1:6" ht="15" hidden="1" x14ac:dyDescent="0.25">
      <c r="A291" s="84">
        <v>7502</v>
      </c>
      <c r="B291" s="101" t="s">
        <v>459</v>
      </c>
      <c r="C291" s="100">
        <v>0</v>
      </c>
      <c r="D291" s="100">
        <v>0</v>
      </c>
      <c r="E291" s="81"/>
      <c r="F291" s="81"/>
    </row>
    <row r="292" spans="1:6" ht="15" x14ac:dyDescent="0.25">
      <c r="A292" s="84">
        <v>7503</v>
      </c>
      <c r="B292" s="101" t="s">
        <v>460</v>
      </c>
      <c r="C292" s="100">
        <v>106386</v>
      </c>
      <c r="D292" s="100">
        <v>106386</v>
      </c>
      <c r="E292" s="81"/>
      <c r="F292" s="81"/>
    </row>
    <row r="293" spans="1:6" ht="15" x14ac:dyDescent="0.25">
      <c r="A293" s="84">
        <v>7504</v>
      </c>
      <c r="B293" s="101" t="s">
        <v>282</v>
      </c>
      <c r="C293" s="100">
        <v>84349</v>
      </c>
      <c r="D293" s="100">
        <v>84349</v>
      </c>
      <c r="E293" s="81"/>
      <c r="F293" s="81"/>
    </row>
    <row r="294" spans="1:6" ht="15" x14ac:dyDescent="0.25">
      <c r="A294" s="84">
        <v>7505</v>
      </c>
      <c r="B294" s="101" t="s">
        <v>461</v>
      </c>
      <c r="C294" s="100">
        <v>631893</v>
      </c>
      <c r="D294" s="100">
        <v>631893</v>
      </c>
      <c r="E294" s="81"/>
      <c r="F294" s="81"/>
    </row>
    <row r="295" spans="1:6" ht="15.75" x14ac:dyDescent="0.25">
      <c r="A295" s="84">
        <v>7598</v>
      </c>
      <c r="B295" s="101"/>
      <c r="C295" s="79">
        <f>SUM(C290:C294)</f>
        <v>822628</v>
      </c>
      <c r="D295" s="79">
        <f>SUM(D290:D294)</f>
        <v>822628</v>
      </c>
      <c r="E295" s="81"/>
      <c r="F295" s="81"/>
    </row>
    <row r="296" spans="1:6" ht="15" hidden="1" x14ac:dyDescent="0.25">
      <c r="A296" s="84">
        <v>7599</v>
      </c>
      <c r="B296" s="101" t="s">
        <v>284</v>
      </c>
      <c r="C296" s="100"/>
      <c r="D296" s="100"/>
      <c r="E296" s="81"/>
      <c r="F296" s="81"/>
    </row>
    <row r="297" spans="1:6" ht="15" hidden="1" x14ac:dyDescent="0.25">
      <c r="A297" s="84">
        <v>7601</v>
      </c>
      <c r="B297" s="101" t="s">
        <v>285</v>
      </c>
      <c r="C297" s="100">
        <v>0</v>
      </c>
      <c r="D297" s="100">
        <v>0</v>
      </c>
      <c r="E297" s="81"/>
      <c r="F297" s="81"/>
    </row>
    <row r="298" spans="1:6" ht="15" hidden="1" x14ac:dyDescent="0.25">
      <c r="A298" s="84">
        <v>7602</v>
      </c>
      <c r="B298" s="101" t="s">
        <v>286</v>
      </c>
      <c r="C298" s="100">
        <v>0</v>
      </c>
      <c r="D298" s="100">
        <v>0</v>
      </c>
      <c r="E298" s="81"/>
      <c r="F298" s="81"/>
    </row>
    <row r="299" spans="1:6" ht="15" hidden="1" x14ac:dyDescent="0.25">
      <c r="A299" s="84">
        <v>7603</v>
      </c>
      <c r="B299" s="99" t="s">
        <v>287</v>
      </c>
      <c r="C299" s="100">
        <v>0</v>
      </c>
      <c r="D299" s="100">
        <v>0</v>
      </c>
      <c r="E299" s="81"/>
      <c r="F299" s="81"/>
    </row>
    <row r="300" spans="1:6" ht="15" hidden="1" x14ac:dyDescent="0.25">
      <c r="A300" s="84">
        <v>7604</v>
      </c>
      <c r="B300" s="99" t="s">
        <v>462</v>
      </c>
      <c r="C300" s="100">
        <v>0</v>
      </c>
      <c r="D300" s="100">
        <v>0</v>
      </c>
      <c r="E300" s="81"/>
      <c r="F300" s="81"/>
    </row>
    <row r="301" spans="1:6" ht="15" hidden="1" x14ac:dyDescent="0.25">
      <c r="A301" s="84">
        <v>7605</v>
      </c>
      <c r="B301" s="99" t="s">
        <v>463</v>
      </c>
      <c r="C301" s="100">
        <v>0</v>
      </c>
      <c r="D301" s="100">
        <v>0</v>
      </c>
      <c r="E301" s="81"/>
      <c r="F301" s="81"/>
    </row>
    <row r="302" spans="1:6" ht="15" x14ac:dyDescent="0.25">
      <c r="A302" s="84">
        <v>7606</v>
      </c>
      <c r="B302" s="99" t="s">
        <v>464</v>
      </c>
      <c r="C302" s="100">
        <v>17159</v>
      </c>
      <c r="D302" s="100">
        <v>17159</v>
      </c>
      <c r="E302" s="81"/>
      <c r="F302" s="81"/>
    </row>
    <row r="303" spans="1:6" ht="15" hidden="1" x14ac:dyDescent="0.25">
      <c r="A303" s="84">
        <v>7607</v>
      </c>
      <c r="B303" s="99" t="s">
        <v>465</v>
      </c>
      <c r="C303" s="100">
        <v>0</v>
      </c>
      <c r="D303" s="100">
        <v>0</v>
      </c>
      <c r="E303" s="81"/>
      <c r="F303" s="81"/>
    </row>
    <row r="304" spans="1:6" ht="15" x14ac:dyDescent="0.25">
      <c r="A304" s="84">
        <v>7608</v>
      </c>
      <c r="B304" s="99" t="s">
        <v>466</v>
      </c>
      <c r="C304" s="100">
        <v>22575</v>
      </c>
      <c r="D304" s="100">
        <v>22575</v>
      </c>
      <c r="E304" s="81"/>
      <c r="F304" s="81"/>
    </row>
    <row r="305" spans="1:6" ht="15" hidden="1" x14ac:dyDescent="0.25">
      <c r="A305" s="84">
        <v>7609</v>
      </c>
      <c r="B305" s="99" t="s">
        <v>467</v>
      </c>
      <c r="C305" s="100">
        <v>0</v>
      </c>
      <c r="D305" s="100">
        <v>0</v>
      </c>
      <c r="E305" s="81"/>
      <c r="F305" s="81"/>
    </row>
    <row r="306" spans="1:6" ht="15" hidden="1" x14ac:dyDescent="0.25">
      <c r="A306" s="84">
        <v>7610</v>
      </c>
      <c r="B306" s="99" t="s">
        <v>468</v>
      </c>
      <c r="C306" s="100">
        <v>0</v>
      </c>
      <c r="D306" s="100">
        <v>0</v>
      </c>
      <c r="E306" s="81"/>
      <c r="F306" s="81"/>
    </row>
    <row r="307" spans="1:6" ht="15" x14ac:dyDescent="0.25">
      <c r="A307" s="84">
        <v>7611</v>
      </c>
      <c r="B307" s="99" t="s">
        <v>469</v>
      </c>
      <c r="C307" s="100">
        <v>616654</v>
      </c>
      <c r="D307" s="100">
        <v>616654</v>
      </c>
      <c r="E307" s="81"/>
      <c r="F307" s="81"/>
    </row>
    <row r="308" spans="1:6" ht="15.75" x14ac:dyDescent="0.25">
      <c r="A308" s="84">
        <v>7698</v>
      </c>
      <c r="B308" s="99"/>
      <c r="C308" s="79">
        <f>SUM(C297:C307)</f>
        <v>656388</v>
      </c>
      <c r="D308" s="79">
        <f>SUM(D297:D307)</f>
        <v>656388</v>
      </c>
      <c r="E308" s="81"/>
      <c r="F308" s="81"/>
    </row>
    <row r="309" spans="1:6" ht="15" hidden="1" x14ac:dyDescent="0.25">
      <c r="A309" s="84">
        <v>7699</v>
      </c>
      <c r="B309" s="99" t="s">
        <v>295</v>
      </c>
      <c r="C309" s="100"/>
      <c r="D309" s="100"/>
      <c r="E309" s="81"/>
      <c r="F309" s="81"/>
    </row>
    <row r="310" spans="1:6" ht="15" hidden="1" x14ac:dyDescent="0.25">
      <c r="A310" s="84">
        <v>7701</v>
      </c>
      <c r="B310" s="99" t="s">
        <v>296</v>
      </c>
      <c r="C310" s="100">
        <v>0</v>
      </c>
      <c r="D310" s="100">
        <v>0</v>
      </c>
      <c r="E310" s="81"/>
      <c r="F310" s="81"/>
    </row>
    <row r="311" spans="1:6" ht="15" hidden="1" x14ac:dyDescent="0.25">
      <c r="A311" s="84">
        <v>7702</v>
      </c>
      <c r="B311" s="99" t="s">
        <v>470</v>
      </c>
      <c r="C311" s="100">
        <v>0</v>
      </c>
      <c r="D311" s="100">
        <v>0</v>
      </c>
      <c r="E311" s="81"/>
      <c r="F311" s="81"/>
    </row>
    <row r="312" spans="1:6" ht="15" hidden="1" x14ac:dyDescent="0.25">
      <c r="A312" s="84">
        <v>7703</v>
      </c>
      <c r="B312" s="99" t="s">
        <v>471</v>
      </c>
      <c r="C312" s="100">
        <v>0</v>
      </c>
      <c r="D312" s="100">
        <v>0</v>
      </c>
      <c r="E312" s="81"/>
      <c r="F312" s="81"/>
    </row>
    <row r="313" spans="1:6" ht="15" hidden="1" x14ac:dyDescent="0.25">
      <c r="A313" s="84">
        <v>7704</v>
      </c>
      <c r="B313" s="99" t="s">
        <v>472</v>
      </c>
      <c r="C313" s="100">
        <v>0</v>
      </c>
      <c r="D313" s="100">
        <v>0</v>
      </c>
      <c r="E313" s="81"/>
      <c r="F313" s="81"/>
    </row>
    <row r="314" spans="1:6" ht="15" hidden="1" x14ac:dyDescent="0.25">
      <c r="A314" s="84">
        <v>7705</v>
      </c>
      <c r="B314" s="99" t="s">
        <v>473</v>
      </c>
      <c r="C314" s="100">
        <v>0</v>
      </c>
      <c r="D314" s="100">
        <v>0</v>
      </c>
      <c r="E314" s="81"/>
      <c r="F314" s="81"/>
    </row>
    <row r="315" spans="1:6" ht="15" hidden="1" x14ac:dyDescent="0.25">
      <c r="A315" s="84">
        <v>7706</v>
      </c>
      <c r="B315" s="99" t="s">
        <v>474</v>
      </c>
      <c r="C315" s="100">
        <v>0</v>
      </c>
      <c r="D315" s="100">
        <v>0</v>
      </c>
      <c r="E315" s="81"/>
      <c r="F315" s="81"/>
    </row>
    <row r="316" spans="1:6" ht="15" hidden="1" x14ac:dyDescent="0.25">
      <c r="A316" s="84">
        <v>7707</v>
      </c>
      <c r="B316" s="99" t="s">
        <v>475</v>
      </c>
      <c r="C316" s="100">
        <v>0</v>
      </c>
      <c r="D316" s="100">
        <v>0</v>
      </c>
      <c r="E316" s="81"/>
      <c r="F316" s="81"/>
    </row>
    <row r="317" spans="1:6" ht="15" hidden="1" x14ac:dyDescent="0.25">
      <c r="A317" s="84">
        <v>7708</v>
      </c>
      <c r="B317" s="99" t="s">
        <v>476</v>
      </c>
      <c r="C317" s="100">
        <v>0</v>
      </c>
      <c r="D317" s="100">
        <v>0</v>
      </c>
      <c r="E317" s="81"/>
      <c r="F317" s="81"/>
    </row>
    <row r="318" spans="1:6" ht="15" hidden="1" x14ac:dyDescent="0.25">
      <c r="A318" s="84">
        <v>7709</v>
      </c>
      <c r="B318" s="99" t="s">
        <v>477</v>
      </c>
      <c r="C318" s="100">
        <v>0</v>
      </c>
      <c r="D318" s="100">
        <v>0</v>
      </c>
      <c r="E318" s="81"/>
      <c r="F318" s="81"/>
    </row>
    <row r="319" spans="1:6" ht="15" hidden="1" x14ac:dyDescent="0.25">
      <c r="A319" s="84">
        <v>7710</v>
      </c>
      <c r="B319" s="99" t="s">
        <v>304</v>
      </c>
      <c r="C319" s="100">
        <v>0</v>
      </c>
      <c r="D319" s="100">
        <v>0</v>
      </c>
      <c r="E319" s="81"/>
      <c r="F319" s="81"/>
    </row>
    <row r="320" spans="1:6" ht="15.75" hidden="1" x14ac:dyDescent="0.25">
      <c r="A320" s="84">
        <v>7798</v>
      </c>
      <c r="B320" s="99"/>
      <c r="C320" s="79">
        <f>SUM(C310:C319)</f>
        <v>0</v>
      </c>
      <c r="D320" s="79">
        <f>SUM(D310:D319)</f>
        <v>0</v>
      </c>
      <c r="E320" s="81"/>
      <c r="F320" s="81"/>
    </row>
    <row r="321" spans="1:10" ht="15" hidden="1" x14ac:dyDescent="0.25">
      <c r="A321" s="84">
        <v>7799</v>
      </c>
      <c r="B321" s="99" t="s">
        <v>305</v>
      </c>
      <c r="C321" s="100"/>
      <c r="D321" s="100"/>
      <c r="E321" s="81"/>
      <c r="F321" s="81"/>
    </row>
    <row r="322" spans="1:10" ht="15" hidden="1" x14ac:dyDescent="0.25">
      <c r="A322" s="84">
        <v>7801</v>
      </c>
      <c r="B322" s="99" t="s">
        <v>478</v>
      </c>
      <c r="C322" s="100">
        <v>0</v>
      </c>
      <c r="D322" s="100">
        <v>0</v>
      </c>
      <c r="E322" s="81"/>
      <c r="F322" s="81"/>
    </row>
    <row r="323" spans="1:10" ht="15" hidden="1" x14ac:dyDescent="0.25">
      <c r="A323" s="84">
        <v>7802</v>
      </c>
      <c r="B323" s="99" t="s">
        <v>479</v>
      </c>
      <c r="C323" s="100">
        <v>0</v>
      </c>
      <c r="D323" s="100">
        <v>0</v>
      </c>
      <c r="E323" s="81"/>
      <c r="F323" s="81"/>
    </row>
    <row r="324" spans="1:10" ht="15" hidden="1" x14ac:dyDescent="0.25">
      <c r="A324" s="84">
        <v>7803</v>
      </c>
      <c r="B324" s="99" t="s">
        <v>480</v>
      </c>
      <c r="C324" s="100">
        <v>0</v>
      </c>
      <c r="D324" s="100">
        <v>0</v>
      </c>
      <c r="E324" s="81"/>
      <c r="F324" s="81"/>
    </row>
    <row r="325" spans="1:10" ht="15" hidden="1" x14ac:dyDescent="0.25">
      <c r="A325" s="84">
        <v>7804</v>
      </c>
      <c r="B325" s="99" t="s">
        <v>481</v>
      </c>
      <c r="C325" s="100">
        <v>0</v>
      </c>
      <c r="D325" s="100">
        <v>0</v>
      </c>
      <c r="E325" s="81"/>
      <c r="F325" s="81"/>
    </row>
    <row r="326" spans="1:10" ht="15" hidden="1" x14ac:dyDescent="0.25">
      <c r="A326" s="84">
        <v>7805</v>
      </c>
      <c r="B326" s="99" t="s">
        <v>310</v>
      </c>
      <c r="C326" s="100">
        <v>0</v>
      </c>
      <c r="D326" s="100">
        <v>0</v>
      </c>
      <c r="E326" s="81"/>
      <c r="F326" s="81"/>
    </row>
    <row r="327" spans="1:10" ht="15.75" hidden="1" x14ac:dyDescent="0.25">
      <c r="A327" s="84"/>
      <c r="B327" s="107"/>
      <c r="C327" s="79">
        <f>SUM(C322:C326)</f>
        <v>0</v>
      </c>
      <c r="D327" s="79">
        <f>SUM(D322:D326)</f>
        <v>0</v>
      </c>
      <c r="E327" s="81"/>
      <c r="F327" s="81"/>
    </row>
    <row r="328" spans="1:10" ht="33.75" hidden="1" customHeight="1" thickBot="1" x14ac:dyDescent="0.3">
      <c r="A328" s="84"/>
      <c r="B328" s="108" t="s">
        <v>482</v>
      </c>
      <c r="C328" s="109"/>
      <c r="D328" s="109"/>
      <c r="E328" s="81"/>
      <c r="F328" s="81"/>
      <c r="G328" s="110"/>
    </row>
    <row r="329" spans="1:10" ht="16.5" thickBot="1" x14ac:dyDescent="0.3">
      <c r="A329" s="84"/>
      <c r="B329" s="111"/>
      <c r="C329" s="74">
        <f>C24+C39+C53+C65+C78+C90+C96+C106+C115+C126+C136+C149+C163+C171+C184+C204+C213+C223+C232+C238+C250+C251+C275+C288+C295+C308+C320+C327</f>
        <v>51728600</v>
      </c>
      <c r="D329" s="74">
        <f>D24+D39+D53+D65+D78+D90+D96+D106+D115+D126+D136+D149+D163+D171+D184+D204+D213+D223+D232+D238+D250+D251+D275+D288+D295+D308+D320+D327</f>
        <v>51728600</v>
      </c>
      <c r="E329" s="81"/>
      <c r="F329" s="81"/>
    </row>
    <row r="330" spans="1:10" ht="15.75" thickTop="1" x14ac:dyDescent="0.25">
      <c r="A330" s="84"/>
      <c r="B330" s="111"/>
      <c r="C330" s="114"/>
      <c r="D330" s="114"/>
      <c r="E330" s="81"/>
      <c r="F330" s="81"/>
    </row>
    <row r="331" spans="1:10" ht="15" x14ac:dyDescent="0.25">
      <c r="A331" s="84"/>
      <c r="B331" s="111"/>
      <c r="C331" s="114"/>
      <c r="D331" s="114"/>
      <c r="E331" s="81"/>
      <c r="F331" s="81"/>
    </row>
    <row r="332" spans="1:10" ht="15" x14ac:dyDescent="0.25">
      <c r="A332" s="84"/>
      <c r="B332" s="111"/>
      <c r="C332" s="115"/>
      <c r="D332" s="116"/>
      <c r="E332" s="81"/>
      <c r="F332" s="81"/>
    </row>
    <row r="333" spans="1:10" ht="15" x14ac:dyDescent="0.25">
      <c r="A333" s="84"/>
      <c r="B333" s="111"/>
      <c r="C333" s="115"/>
      <c r="D333" s="115"/>
      <c r="E333" s="81"/>
      <c r="F333" s="81"/>
    </row>
    <row r="334" spans="1:10" ht="15" x14ac:dyDescent="0.25">
      <c r="A334" s="84"/>
      <c r="B334" s="111"/>
      <c r="C334" s="114"/>
      <c r="D334" s="114"/>
      <c r="E334" s="81"/>
      <c r="F334" s="104"/>
    </row>
    <row r="335" spans="1:10" ht="15" x14ac:dyDescent="0.25">
      <c r="A335" s="84"/>
      <c r="B335" s="111"/>
      <c r="C335" s="112"/>
      <c r="D335" s="113"/>
      <c r="E335" s="81"/>
      <c r="F335" s="81"/>
      <c r="H335" s="110"/>
      <c r="J335" s="110"/>
    </row>
    <row r="336" spans="1:10" ht="15" x14ac:dyDescent="0.25">
      <c r="A336" s="84"/>
      <c r="B336" s="111"/>
      <c r="C336" s="117"/>
      <c r="D336" s="113"/>
      <c r="E336" s="81"/>
      <c r="F336" s="118"/>
    </row>
    <row r="337" spans="1:6" ht="15" x14ac:dyDescent="0.25">
      <c r="A337" s="84"/>
      <c r="B337" s="111"/>
      <c r="C337" s="112"/>
      <c r="D337" s="113"/>
      <c r="E337" s="81"/>
      <c r="F337" s="81"/>
    </row>
    <row r="338" spans="1:6" ht="15" x14ac:dyDescent="0.25">
      <c r="A338" s="84"/>
      <c r="B338" s="111"/>
      <c r="C338" s="112"/>
      <c r="D338" s="113"/>
      <c r="E338" s="81"/>
      <c r="F338" s="81"/>
    </row>
    <row r="339" spans="1:6" ht="15" x14ac:dyDescent="0.25">
      <c r="A339" s="84"/>
      <c r="B339" s="111"/>
      <c r="C339" s="112"/>
      <c r="D339" s="113"/>
      <c r="E339" s="104"/>
      <c r="F339" s="81"/>
    </row>
    <row r="340" spans="1:6" ht="15" x14ac:dyDescent="0.25">
      <c r="A340" s="84"/>
      <c r="B340" s="111"/>
      <c r="C340" s="112"/>
      <c r="D340" s="113"/>
      <c r="E340" s="81"/>
      <c r="F340" s="81"/>
    </row>
    <row r="341" spans="1:6" ht="15" x14ac:dyDescent="0.25">
      <c r="A341" s="84"/>
      <c r="B341" s="111"/>
      <c r="C341" s="112"/>
      <c r="D341" s="113"/>
      <c r="E341" s="119"/>
      <c r="F341" s="81"/>
    </row>
    <row r="342" spans="1:6" ht="15" x14ac:dyDescent="0.25">
      <c r="A342" s="84"/>
      <c r="B342" s="111"/>
      <c r="C342" s="112"/>
      <c r="D342" s="113"/>
      <c r="E342" s="81"/>
      <c r="F342" s="81"/>
    </row>
    <row r="343" spans="1:6" ht="15" x14ac:dyDescent="0.25">
      <c r="A343" s="84"/>
      <c r="B343" s="111"/>
      <c r="C343" s="112"/>
      <c r="D343" s="113"/>
      <c r="E343" s="81"/>
      <c r="F343" s="81"/>
    </row>
    <row r="344" spans="1:6" ht="15" x14ac:dyDescent="0.25">
      <c r="A344" s="84"/>
      <c r="B344" s="111"/>
      <c r="C344" s="112"/>
      <c r="D344" s="113"/>
      <c r="E344" s="81"/>
      <c r="F344" s="81"/>
    </row>
    <row r="345" spans="1:6" ht="15" x14ac:dyDescent="0.25">
      <c r="A345" s="84"/>
      <c r="B345" s="111"/>
      <c r="C345" s="112"/>
      <c r="D345" s="113"/>
      <c r="E345" s="81"/>
      <c r="F345" s="81"/>
    </row>
    <row r="346" spans="1:6" ht="15" x14ac:dyDescent="0.25">
      <c r="A346" s="84"/>
      <c r="B346" s="111"/>
      <c r="C346" s="112"/>
      <c r="D346" s="113"/>
      <c r="E346" s="81"/>
      <c r="F346" s="81"/>
    </row>
    <row r="347" spans="1:6" ht="15" x14ac:dyDescent="0.25">
      <c r="A347" s="84"/>
      <c r="B347" s="111"/>
      <c r="C347" s="112"/>
      <c r="D347" s="113"/>
      <c r="E347" s="81"/>
      <c r="F347" s="81"/>
    </row>
    <row r="348" spans="1:6" ht="15" x14ac:dyDescent="0.25">
      <c r="A348" s="84"/>
      <c r="B348" s="111"/>
      <c r="C348" s="112"/>
      <c r="D348" s="113"/>
      <c r="E348" s="81"/>
      <c r="F348" s="81"/>
    </row>
    <row r="349" spans="1:6" ht="15" x14ac:dyDescent="0.25">
      <c r="A349" s="84"/>
      <c r="B349" s="111"/>
      <c r="C349" s="112"/>
      <c r="D349" s="113"/>
      <c r="E349" s="81"/>
      <c r="F349" s="81"/>
    </row>
    <row r="350" spans="1:6" ht="15" x14ac:dyDescent="0.25">
      <c r="A350" s="84"/>
      <c r="B350" s="111"/>
      <c r="C350" s="112"/>
      <c r="D350" s="113"/>
      <c r="E350" s="81"/>
      <c r="F350" s="81"/>
    </row>
    <row r="351" spans="1:6" ht="15" x14ac:dyDescent="0.25">
      <c r="A351" s="84"/>
      <c r="B351" s="111"/>
      <c r="C351" s="112"/>
      <c r="D351" s="113"/>
      <c r="E351" s="81"/>
      <c r="F351" s="81"/>
    </row>
    <row r="352" spans="1:6" ht="15" x14ac:dyDescent="0.25">
      <c r="A352" s="84"/>
      <c r="B352" s="111"/>
      <c r="C352" s="112"/>
      <c r="D352" s="113"/>
      <c r="E352" s="81"/>
      <c r="F352" s="81"/>
    </row>
    <row r="353" spans="1:6" ht="15" x14ac:dyDescent="0.25">
      <c r="A353" s="84"/>
      <c r="B353" s="111"/>
      <c r="C353" s="112"/>
      <c r="D353" s="113"/>
      <c r="E353" s="81"/>
      <c r="F353" s="81"/>
    </row>
    <row r="354" spans="1:6" ht="15" x14ac:dyDescent="0.25">
      <c r="A354" s="84"/>
      <c r="B354" s="111"/>
      <c r="C354" s="112"/>
      <c r="D354" s="113"/>
      <c r="E354" s="81"/>
      <c r="F354" s="81"/>
    </row>
    <row r="355" spans="1:6" ht="15" x14ac:dyDescent="0.25">
      <c r="A355" s="84"/>
      <c r="B355" s="111"/>
      <c r="C355" s="112"/>
      <c r="D355" s="113"/>
      <c r="E355" s="81"/>
      <c r="F355" s="81"/>
    </row>
    <row r="356" spans="1:6" ht="15" x14ac:dyDescent="0.25">
      <c r="A356" s="84"/>
      <c r="B356" s="111"/>
      <c r="C356" s="112"/>
      <c r="D356" s="113"/>
      <c r="E356" s="81"/>
      <c r="F356" s="81"/>
    </row>
    <row r="357" spans="1:6" ht="15" x14ac:dyDescent="0.25">
      <c r="A357" s="84"/>
      <c r="B357" s="111"/>
      <c r="C357" s="112"/>
      <c r="D357" s="113"/>
      <c r="E357" s="81"/>
      <c r="F357" s="81"/>
    </row>
    <row r="358" spans="1:6" ht="15" x14ac:dyDescent="0.25">
      <c r="A358" s="84"/>
      <c r="B358" s="111"/>
      <c r="C358" s="112"/>
      <c r="D358" s="113"/>
      <c r="E358" s="81"/>
      <c r="F358" s="81"/>
    </row>
    <row r="359" spans="1:6" ht="15" x14ac:dyDescent="0.25">
      <c r="A359" s="84"/>
      <c r="B359" s="111"/>
      <c r="C359" s="112"/>
      <c r="D359" s="113"/>
      <c r="E359" s="81"/>
      <c r="F359" s="81"/>
    </row>
    <row r="360" spans="1:6" ht="15" x14ac:dyDescent="0.25">
      <c r="A360" s="84"/>
      <c r="B360" s="111"/>
      <c r="C360" s="112"/>
      <c r="D360" s="113"/>
      <c r="E360" s="81"/>
      <c r="F360" s="81"/>
    </row>
    <row r="361" spans="1:6" ht="15" x14ac:dyDescent="0.25">
      <c r="A361" s="84"/>
      <c r="B361" s="111"/>
      <c r="C361" s="112"/>
      <c r="D361" s="113"/>
      <c r="E361" s="81"/>
      <c r="F361" s="81"/>
    </row>
    <row r="362" spans="1:6" ht="15" x14ac:dyDescent="0.25">
      <c r="A362" s="84"/>
      <c r="B362" s="111"/>
      <c r="C362" s="112"/>
      <c r="D362" s="113"/>
      <c r="E362" s="81"/>
      <c r="F362" s="81"/>
    </row>
    <row r="363" spans="1:6" ht="15" x14ac:dyDescent="0.25">
      <c r="A363" s="84"/>
      <c r="B363" s="111"/>
      <c r="C363" s="112"/>
      <c r="D363" s="113"/>
      <c r="E363" s="81"/>
      <c r="F363" s="81"/>
    </row>
    <row r="364" spans="1:6" ht="15" x14ac:dyDescent="0.25">
      <c r="A364" s="84"/>
      <c r="B364" s="111"/>
      <c r="C364" s="112"/>
      <c r="D364" s="113"/>
      <c r="E364" s="81"/>
      <c r="F364" s="81"/>
    </row>
    <row r="365" spans="1:6" ht="15" x14ac:dyDescent="0.25">
      <c r="A365" s="84"/>
      <c r="B365" s="111"/>
      <c r="C365" s="112"/>
      <c r="D365" s="113"/>
      <c r="E365" s="81"/>
      <c r="F365" s="81"/>
    </row>
    <row r="366" spans="1:6" ht="15" x14ac:dyDescent="0.25">
      <c r="A366" s="84"/>
      <c r="B366" s="111"/>
      <c r="C366" s="112"/>
      <c r="D366" s="113"/>
      <c r="E366" s="81"/>
      <c r="F366" s="81"/>
    </row>
    <row r="367" spans="1:6" ht="15" x14ac:dyDescent="0.25">
      <c r="A367" s="84"/>
      <c r="B367" s="111"/>
      <c r="C367" s="112"/>
      <c r="D367" s="113"/>
      <c r="E367" s="81"/>
      <c r="F367" s="81"/>
    </row>
    <row r="368" spans="1:6" ht="15" x14ac:dyDescent="0.25">
      <c r="A368" s="84"/>
      <c r="B368" s="111"/>
      <c r="C368" s="112"/>
      <c r="D368" s="113"/>
      <c r="E368" s="81"/>
      <c r="F368" s="81"/>
    </row>
    <row r="369" spans="1:6" ht="15" x14ac:dyDescent="0.25">
      <c r="A369" s="84"/>
      <c r="B369" s="111"/>
      <c r="C369" s="112"/>
      <c r="D369" s="113"/>
      <c r="E369" s="81"/>
      <c r="F369" s="81"/>
    </row>
    <row r="370" spans="1:6" ht="15" x14ac:dyDescent="0.25">
      <c r="A370" s="84"/>
      <c r="B370" s="111"/>
      <c r="C370" s="112"/>
      <c r="D370" s="113"/>
      <c r="E370" s="81"/>
      <c r="F370" s="81"/>
    </row>
    <row r="371" spans="1:6" ht="15" x14ac:dyDescent="0.25">
      <c r="A371" s="84"/>
      <c r="B371" s="111"/>
      <c r="C371" s="112"/>
      <c r="D371" s="113"/>
      <c r="E371" s="81"/>
      <c r="F371" s="81"/>
    </row>
    <row r="372" spans="1:6" ht="15" x14ac:dyDescent="0.25">
      <c r="A372" s="84"/>
      <c r="B372" s="111"/>
      <c r="C372" s="112"/>
      <c r="D372" s="113"/>
      <c r="E372" s="81"/>
      <c r="F372" s="81"/>
    </row>
    <row r="373" spans="1:6" ht="15" x14ac:dyDescent="0.25">
      <c r="A373" s="84"/>
      <c r="B373" s="111"/>
      <c r="C373" s="112"/>
      <c r="D373" s="113"/>
      <c r="E373" s="81"/>
      <c r="F373" s="81"/>
    </row>
    <row r="374" spans="1:6" ht="15" x14ac:dyDescent="0.25">
      <c r="A374" s="84"/>
      <c r="B374" s="111"/>
      <c r="C374" s="112"/>
      <c r="D374" s="113"/>
      <c r="E374" s="81"/>
      <c r="F374" s="81"/>
    </row>
    <row r="375" spans="1:6" ht="15" x14ac:dyDescent="0.25">
      <c r="A375" s="84"/>
      <c r="B375" s="111"/>
      <c r="C375" s="112"/>
      <c r="D375" s="113"/>
      <c r="E375" s="81"/>
      <c r="F375" s="81"/>
    </row>
    <row r="376" spans="1:6" ht="15" x14ac:dyDescent="0.25">
      <c r="A376" s="84"/>
      <c r="B376" s="111"/>
      <c r="C376" s="112"/>
      <c r="D376" s="113"/>
      <c r="E376" s="81"/>
      <c r="F376" s="81"/>
    </row>
    <row r="377" spans="1:6" ht="15" x14ac:dyDescent="0.25">
      <c r="A377" s="84"/>
      <c r="B377" s="111"/>
      <c r="C377" s="112"/>
      <c r="D377" s="113"/>
      <c r="E377" s="81"/>
      <c r="F377" s="81"/>
    </row>
    <row r="378" spans="1:6" ht="15" x14ac:dyDescent="0.25">
      <c r="A378" s="84"/>
      <c r="B378" s="111"/>
      <c r="C378" s="112"/>
      <c r="D378" s="113"/>
      <c r="E378" s="81"/>
      <c r="F378" s="81"/>
    </row>
    <row r="379" spans="1:6" ht="15" x14ac:dyDescent="0.25">
      <c r="A379" s="84"/>
      <c r="B379" s="111"/>
      <c r="C379" s="112"/>
      <c r="D379" s="113"/>
      <c r="E379" s="81"/>
      <c r="F379" s="81"/>
    </row>
    <row r="380" spans="1:6" ht="15" x14ac:dyDescent="0.25">
      <c r="A380" s="84"/>
      <c r="B380" s="111"/>
      <c r="C380" s="112"/>
      <c r="D380" s="113"/>
      <c r="E380" s="81"/>
      <c r="F380" s="81"/>
    </row>
    <row r="381" spans="1:6" ht="15" x14ac:dyDescent="0.25">
      <c r="A381" s="84"/>
      <c r="B381" s="111"/>
      <c r="C381" s="112"/>
      <c r="D381" s="113"/>
      <c r="E381" s="81"/>
      <c r="F381" s="81"/>
    </row>
    <row r="382" spans="1:6" ht="15" x14ac:dyDescent="0.25">
      <c r="A382" s="84"/>
      <c r="B382" s="111"/>
      <c r="C382" s="112"/>
      <c r="D382" s="113"/>
      <c r="E382" s="81"/>
      <c r="F382" s="81"/>
    </row>
    <row r="383" spans="1:6" ht="15" x14ac:dyDescent="0.25">
      <c r="A383" s="84"/>
      <c r="B383" s="111"/>
      <c r="C383" s="112"/>
      <c r="D383" s="113"/>
      <c r="E383" s="81"/>
      <c r="F383" s="81"/>
    </row>
    <row r="384" spans="1:6" ht="15" x14ac:dyDescent="0.25">
      <c r="A384" s="84"/>
      <c r="B384" s="111"/>
      <c r="C384" s="112"/>
      <c r="D384" s="113"/>
      <c r="E384" s="81"/>
      <c r="F384" s="81"/>
    </row>
    <row r="385" spans="1:6" ht="15" x14ac:dyDescent="0.25">
      <c r="A385" s="84"/>
      <c r="B385" s="111"/>
      <c r="C385" s="112"/>
      <c r="D385" s="113"/>
      <c r="E385" s="81"/>
      <c r="F385" s="81"/>
    </row>
    <row r="386" spans="1:6" ht="15" x14ac:dyDescent="0.25">
      <c r="A386" s="84"/>
      <c r="B386" s="111"/>
      <c r="C386" s="112"/>
      <c r="D386" s="113"/>
      <c r="E386" s="81"/>
      <c r="F386" s="81"/>
    </row>
    <row r="387" spans="1:6" ht="15" x14ac:dyDescent="0.25">
      <c r="A387" s="84"/>
      <c r="B387" s="111"/>
      <c r="C387" s="112"/>
      <c r="D387" s="113"/>
      <c r="E387" s="81"/>
      <c r="F387" s="81"/>
    </row>
    <row r="388" spans="1:6" ht="15" x14ac:dyDescent="0.25">
      <c r="A388" s="84"/>
      <c r="B388" s="111"/>
      <c r="C388" s="112"/>
      <c r="D388" s="113"/>
      <c r="E388" s="81"/>
      <c r="F388" s="81"/>
    </row>
    <row r="389" spans="1:6" ht="15" x14ac:dyDescent="0.25">
      <c r="A389" s="84"/>
      <c r="B389" s="111"/>
      <c r="C389" s="112"/>
      <c r="D389" s="113"/>
      <c r="E389" s="81"/>
      <c r="F389" s="81"/>
    </row>
    <row r="390" spans="1:6" ht="15" x14ac:dyDescent="0.25">
      <c r="A390" s="84"/>
      <c r="B390" s="111"/>
      <c r="C390" s="112"/>
      <c r="D390" s="113"/>
      <c r="E390" s="81"/>
      <c r="F390" s="81"/>
    </row>
    <row r="391" spans="1:6" ht="15" x14ac:dyDescent="0.25">
      <c r="A391" s="84"/>
      <c r="B391" s="111"/>
      <c r="C391" s="112"/>
      <c r="D391" s="113"/>
      <c r="E391" s="81"/>
      <c r="F391" s="81"/>
    </row>
    <row r="392" spans="1:6" ht="15" x14ac:dyDescent="0.25">
      <c r="A392" s="84"/>
      <c r="B392" s="111"/>
      <c r="C392" s="112"/>
      <c r="D392" s="113"/>
      <c r="E392" s="81"/>
      <c r="F392" s="81"/>
    </row>
    <row r="393" spans="1:6" ht="15" x14ac:dyDescent="0.25">
      <c r="A393" s="84"/>
      <c r="B393" s="111"/>
      <c r="C393" s="112"/>
      <c r="D393" s="113"/>
      <c r="E393" s="81"/>
      <c r="F393" s="81"/>
    </row>
    <row r="394" spans="1:6" ht="15" x14ac:dyDescent="0.25">
      <c r="A394" s="84"/>
      <c r="B394" s="111"/>
      <c r="C394" s="112"/>
      <c r="D394" s="113"/>
      <c r="E394" s="81"/>
      <c r="F394" s="81"/>
    </row>
    <row r="395" spans="1:6" ht="15" x14ac:dyDescent="0.25">
      <c r="A395" s="84"/>
      <c r="B395" s="111"/>
      <c r="C395" s="112"/>
      <c r="D395" s="113"/>
      <c r="E395" s="81"/>
      <c r="F395" s="81"/>
    </row>
    <row r="396" spans="1:6" ht="15" x14ac:dyDescent="0.25">
      <c r="A396" s="84"/>
      <c r="B396" s="111"/>
      <c r="C396" s="112"/>
      <c r="D396" s="113"/>
      <c r="E396" s="81"/>
      <c r="F396" s="81"/>
    </row>
    <row r="397" spans="1:6" ht="15" x14ac:dyDescent="0.25">
      <c r="A397" s="84"/>
      <c r="B397" s="111"/>
      <c r="C397" s="112"/>
      <c r="D397" s="113"/>
      <c r="E397" s="81"/>
      <c r="F397" s="81"/>
    </row>
    <row r="398" spans="1:6" ht="15" x14ac:dyDescent="0.25">
      <c r="A398" s="84"/>
      <c r="B398" s="111"/>
      <c r="C398" s="112"/>
      <c r="D398" s="113"/>
      <c r="E398" s="81"/>
      <c r="F398" s="81"/>
    </row>
    <row r="399" spans="1:6" ht="15" x14ac:dyDescent="0.25">
      <c r="A399" s="84"/>
      <c r="B399" s="111"/>
      <c r="C399" s="112"/>
      <c r="D399" s="113"/>
      <c r="E399" s="81"/>
      <c r="F399" s="81"/>
    </row>
    <row r="400" spans="1:6" ht="15" x14ac:dyDescent="0.25">
      <c r="A400" s="84"/>
      <c r="B400" s="111"/>
      <c r="C400" s="112"/>
      <c r="D400" s="113"/>
      <c r="E400" s="81"/>
      <c r="F400" s="81"/>
    </row>
    <row r="401" spans="1:6" ht="15" x14ac:dyDescent="0.25">
      <c r="A401" s="84"/>
      <c r="B401" s="111"/>
      <c r="C401" s="112"/>
      <c r="D401" s="113"/>
      <c r="E401" s="81"/>
      <c r="F401" s="81"/>
    </row>
    <row r="402" spans="1:6" ht="15" x14ac:dyDescent="0.25">
      <c r="A402" s="84"/>
      <c r="B402" s="111"/>
      <c r="C402" s="112"/>
      <c r="D402" s="113"/>
      <c r="E402" s="81"/>
      <c r="F402" s="81"/>
    </row>
    <row r="403" spans="1:6" ht="15" x14ac:dyDescent="0.25">
      <c r="A403" s="84"/>
      <c r="B403" s="111"/>
      <c r="C403" s="112"/>
      <c r="D403" s="113"/>
      <c r="E403" s="81"/>
      <c r="F403" s="81"/>
    </row>
    <row r="404" spans="1:6" ht="15" x14ac:dyDescent="0.25">
      <c r="A404" s="84"/>
      <c r="B404" s="111"/>
      <c r="C404" s="112"/>
      <c r="D404" s="113"/>
      <c r="E404" s="81"/>
      <c r="F404" s="81"/>
    </row>
    <row r="405" spans="1:6" ht="15" x14ac:dyDescent="0.25">
      <c r="A405" s="84"/>
      <c r="B405" s="111"/>
      <c r="C405" s="112"/>
      <c r="D405" s="113"/>
      <c r="E405" s="81"/>
      <c r="F405" s="81"/>
    </row>
    <row r="406" spans="1:6" ht="15" x14ac:dyDescent="0.25">
      <c r="A406" s="84"/>
      <c r="B406" s="111"/>
      <c r="C406" s="112"/>
      <c r="D406" s="113"/>
      <c r="E406" s="81"/>
      <c r="F406" s="81"/>
    </row>
    <row r="407" spans="1:6" ht="15" x14ac:dyDescent="0.25">
      <c r="A407" s="84"/>
      <c r="B407" s="111"/>
      <c r="C407" s="112"/>
      <c r="D407" s="113"/>
      <c r="E407" s="81"/>
      <c r="F407" s="81"/>
    </row>
    <row r="408" spans="1:6" ht="15" x14ac:dyDescent="0.25">
      <c r="A408" s="84"/>
      <c r="B408" s="111"/>
      <c r="C408" s="112"/>
      <c r="D408" s="113"/>
      <c r="E408" s="81"/>
      <c r="F408" s="81"/>
    </row>
    <row r="409" spans="1:6" ht="15" x14ac:dyDescent="0.25">
      <c r="A409" s="84"/>
      <c r="B409" s="111"/>
      <c r="C409" s="112"/>
      <c r="D409" s="113"/>
      <c r="E409" s="81"/>
      <c r="F409" s="81"/>
    </row>
    <row r="410" spans="1:6" ht="15" x14ac:dyDescent="0.25">
      <c r="A410" s="84"/>
      <c r="B410" s="111"/>
      <c r="C410" s="112"/>
      <c r="D410" s="113"/>
      <c r="E410" s="81"/>
      <c r="F410" s="81"/>
    </row>
    <row r="411" spans="1:6" ht="15" x14ac:dyDescent="0.25">
      <c r="A411" s="84"/>
      <c r="B411" s="111"/>
      <c r="C411" s="112"/>
      <c r="D411" s="113"/>
      <c r="E411" s="81"/>
      <c r="F411" s="81"/>
    </row>
    <row r="412" spans="1:6" ht="15" x14ac:dyDescent="0.25">
      <c r="A412" s="84"/>
      <c r="B412" s="111"/>
      <c r="C412" s="112"/>
      <c r="D412" s="113"/>
      <c r="E412" s="81"/>
      <c r="F412" s="81"/>
    </row>
    <row r="413" spans="1:6" ht="15" x14ac:dyDescent="0.25">
      <c r="A413" s="84"/>
      <c r="B413" s="111"/>
      <c r="C413" s="112"/>
      <c r="D413" s="113"/>
      <c r="E413" s="81"/>
      <c r="F413" s="81"/>
    </row>
    <row r="414" spans="1:6" ht="15" x14ac:dyDescent="0.25">
      <c r="A414" s="84"/>
      <c r="B414" s="111"/>
      <c r="C414" s="112"/>
      <c r="D414" s="113"/>
      <c r="E414" s="81"/>
      <c r="F414" s="81"/>
    </row>
    <row r="415" spans="1:6" ht="15" x14ac:dyDescent="0.25">
      <c r="A415" s="84"/>
      <c r="B415" s="111"/>
      <c r="C415" s="112"/>
      <c r="D415" s="113"/>
      <c r="E415" s="81"/>
      <c r="F415" s="81"/>
    </row>
    <row r="416" spans="1:6" ht="15" x14ac:dyDescent="0.25">
      <c r="A416" s="84"/>
      <c r="B416" s="111"/>
      <c r="C416" s="112"/>
      <c r="D416" s="113"/>
      <c r="E416" s="81"/>
      <c r="F416" s="81"/>
    </row>
    <row r="417" spans="1:6" ht="15" x14ac:dyDescent="0.25">
      <c r="A417" s="84"/>
      <c r="B417" s="111"/>
      <c r="C417" s="112"/>
      <c r="D417" s="113"/>
      <c r="E417" s="81"/>
      <c r="F417" s="81"/>
    </row>
    <row r="418" spans="1:6" ht="15" x14ac:dyDescent="0.25">
      <c r="A418" s="84"/>
      <c r="B418" s="111"/>
      <c r="C418" s="112"/>
      <c r="D418" s="113"/>
      <c r="E418" s="81"/>
      <c r="F418" s="81"/>
    </row>
    <row r="419" spans="1:6" ht="15" x14ac:dyDescent="0.25">
      <c r="A419" s="84"/>
      <c r="B419" s="111"/>
      <c r="C419" s="112"/>
      <c r="D419" s="113"/>
    </row>
    <row r="420" spans="1:6" ht="15" x14ac:dyDescent="0.25">
      <c r="A420" s="84"/>
      <c r="B420" s="111"/>
      <c r="C420" s="112"/>
      <c r="D420" s="113"/>
    </row>
    <row r="421" spans="1:6" ht="15" x14ac:dyDescent="0.25">
      <c r="A421" s="84"/>
      <c r="B421" s="111"/>
      <c r="C421" s="112"/>
      <c r="D421" s="113"/>
    </row>
    <row r="422" spans="1:6" ht="15" x14ac:dyDescent="0.25">
      <c r="A422" s="84"/>
      <c r="B422" s="111"/>
      <c r="C422" s="112"/>
      <c r="D422" s="113"/>
    </row>
    <row r="423" spans="1:6" ht="15" x14ac:dyDescent="0.25">
      <c r="A423" s="84"/>
      <c r="B423" s="111"/>
      <c r="C423" s="112"/>
      <c r="D423" s="113"/>
    </row>
    <row r="424" spans="1:6" ht="15" x14ac:dyDescent="0.25">
      <c r="A424" s="84"/>
      <c r="B424" s="111"/>
      <c r="C424" s="112"/>
      <c r="D424" s="113"/>
    </row>
    <row r="425" spans="1:6" ht="15" x14ac:dyDescent="0.25">
      <c r="A425" s="84"/>
      <c r="B425" s="111"/>
      <c r="C425" s="112"/>
      <c r="D425" s="113"/>
    </row>
    <row r="426" spans="1:6" ht="15" x14ac:dyDescent="0.25">
      <c r="A426" s="84"/>
      <c r="B426" s="111"/>
      <c r="C426" s="112"/>
      <c r="D426" s="113"/>
    </row>
    <row r="427" spans="1:6" ht="15" x14ac:dyDescent="0.25">
      <c r="A427" s="84"/>
      <c r="B427" s="111"/>
      <c r="C427" s="112"/>
      <c r="D427" s="113"/>
    </row>
    <row r="428" spans="1:6" ht="15" x14ac:dyDescent="0.25">
      <c r="A428" s="84"/>
      <c r="B428" s="111"/>
      <c r="C428" s="112"/>
      <c r="D428" s="113"/>
    </row>
    <row r="429" spans="1:6" ht="15" x14ac:dyDescent="0.25">
      <c r="A429" s="84"/>
      <c r="B429" s="111"/>
      <c r="C429" s="112"/>
      <c r="D429" s="113"/>
    </row>
    <row r="430" spans="1:6" ht="15" x14ac:dyDescent="0.2">
      <c r="B430" s="120"/>
      <c r="C430" s="121"/>
      <c r="D430" s="122"/>
    </row>
    <row r="431" spans="1:6" ht="15" x14ac:dyDescent="0.2">
      <c r="B431" s="120"/>
      <c r="C431" s="121"/>
      <c r="D431" s="122"/>
    </row>
    <row r="432" spans="1:6" ht="15" x14ac:dyDescent="0.2">
      <c r="B432" s="120"/>
      <c r="C432" s="121"/>
      <c r="D432" s="122"/>
    </row>
    <row r="433" spans="2:4" ht="15" x14ac:dyDescent="0.2">
      <c r="B433" s="120"/>
      <c r="C433" s="121"/>
      <c r="D433" s="122"/>
    </row>
    <row r="434" spans="2:4" ht="15" x14ac:dyDescent="0.2">
      <c r="B434" s="120"/>
      <c r="C434" s="121"/>
      <c r="D434" s="122"/>
    </row>
    <row r="435" spans="2:4" ht="15" x14ac:dyDescent="0.2">
      <c r="B435" s="120"/>
      <c r="C435" s="121"/>
      <c r="D435" s="122"/>
    </row>
    <row r="436" spans="2:4" ht="15" x14ac:dyDescent="0.2">
      <c r="B436" s="120"/>
      <c r="C436" s="121"/>
      <c r="D436" s="122"/>
    </row>
    <row r="437" spans="2:4" ht="15" x14ac:dyDescent="0.2">
      <c r="B437" s="120"/>
      <c r="C437" s="121"/>
      <c r="D437" s="122"/>
    </row>
    <row r="438" spans="2:4" ht="15" x14ac:dyDescent="0.2">
      <c r="B438" s="120"/>
      <c r="C438" s="121"/>
      <c r="D438" s="122"/>
    </row>
    <row r="439" spans="2:4" ht="15" x14ac:dyDescent="0.2">
      <c r="B439" s="120"/>
      <c r="C439" s="121"/>
      <c r="D439" s="122"/>
    </row>
    <row r="440" spans="2:4" ht="15" x14ac:dyDescent="0.2">
      <c r="B440" s="120"/>
      <c r="C440" s="121"/>
      <c r="D440" s="122"/>
    </row>
    <row r="441" spans="2:4" ht="15" x14ac:dyDescent="0.2">
      <c r="B441" s="120"/>
      <c r="C441" s="121"/>
      <c r="D441" s="122"/>
    </row>
    <row r="442" spans="2:4" ht="15" x14ac:dyDescent="0.2">
      <c r="B442" s="120"/>
      <c r="C442" s="121"/>
      <c r="D442" s="122"/>
    </row>
    <row r="443" spans="2:4" ht="15" x14ac:dyDescent="0.2">
      <c r="B443" s="120"/>
      <c r="C443" s="121"/>
      <c r="D443" s="122"/>
    </row>
    <row r="444" spans="2:4" ht="15" x14ac:dyDescent="0.2">
      <c r="B444" s="120"/>
      <c r="C444" s="121"/>
      <c r="D444" s="122"/>
    </row>
    <row r="445" spans="2:4" ht="15" x14ac:dyDescent="0.2">
      <c r="B445" s="120"/>
      <c r="C445" s="121"/>
      <c r="D445" s="122"/>
    </row>
    <row r="446" spans="2:4" ht="15" x14ac:dyDescent="0.2">
      <c r="B446" s="120"/>
      <c r="C446" s="121"/>
      <c r="D446" s="122"/>
    </row>
    <row r="447" spans="2:4" ht="15" x14ac:dyDescent="0.2">
      <c r="B447" s="120"/>
      <c r="C447" s="121"/>
      <c r="D447" s="122"/>
    </row>
    <row r="448" spans="2:4" ht="15" x14ac:dyDescent="0.2">
      <c r="B448" s="120"/>
      <c r="C448" s="121"/>
      <c r="D448" s="122"/>
    </row>
    <row r="449" spans="2:4" ht="15" x14ac:dyDescent="0.2">
      <c r="B449" s="120"/>
      <c r="C449" s="121"/>
      <c r="D449" s="122"/>
    </row>
    <row r="450" spans="2:4" ht="15" x14ac:dyDescent="0.2">
      <c r="B450" s="120"/>
      <c r="C450" s="121"/>
      <c r="D450" s="122"/>
    </row>
    <row r="451" spans="2:4" ht="15" x14ac:dyDescent="0.2">
      <c r="B451" s="120"/>
      <c r="C451" s="121"/>
      <c r="D451" s="122"/>
    </row>
    <row r="452" spans="2:4" ht="15" x14ac:dyDescent="0.2">
      <c r="B452" s="120"/>
      <c r="C452" s="121"/>
      <c r="D452" s="122"/>
    </row>
    <row r="453" spans="2:4" ht="15" x14ac:dyDescent="0.2">
      <c r="B453" s="120"/>
      <c r="C453" s="121"/>
      <c r="D453" s="122"/>
    </row>
    <row r="454" spans="2:4" ht="15" x14ac:dyDescent="0.2">
      <c r="B454" s="120"/>
      <c r="C454" s="121"/>
      <c r="D454" s="122"/>
    </row>
    <row r="455" spans="2:4" ht="15" x14ac:dyDescent="0.2">
      <c r="B455" s="120"/>
      <c r="C455" s="121"/>
      <c r="D455" s="122"/>
    </row>
    <row r="456" spans="2:4" ht="15" x14ac:dyDescent="0.2">
      <c r="B456" s="120"/>
      <c r="C456" s="121"/>
      <c r="D456" s="122"/>
    </row>
    <row r="457" spans="2:4" ht="15" x14ac:dyDescent="0.2">
      <c r="B457" s="120"/>
      <c r="C457" s="121"/>
      <c r="D457" s="122"/>
    </row>
    <row r="458" spans="2:4" x14ac:dyDescent="0.2">
      <c r="D458" s="124"/>
    </row>
    <row r="459" spans="2:4" x14ac:dyDescent="0.2">
      <c r="D459" s="124"/>
    </row>
    <row r="460" spans="2:4" x14ac:dyDescent="0.2">
      <c r="D460" s="124"/>
    </row>
    <row r="461" spans="2:4" x14ac:dyDescent="0.2">
      <c r="D461" s="124"/>
    </row>
    <row r="462" spans="2:4" x14ac:dyDescent="0.2">
      <c r="D462" s="124"/>
    </row>
    <row r="463" spans="2:4" x14ac:dyDescent="0.2">
      <c r="D463" s="124"/>
    </row>
    <row r="464" spans="2:4" x14ac:dyDescent="0.2">
      <c r="D464" s="124"/>
    </row>
    <row r="465" spans="4:4" x14ac:dyDescent="0.2">
      <c r="D465" s="124"/>
    </row>
    <row r="466" spans="4:4" x14ac:dyDescent="0.2">
      <c r="D466" s="124"/>
    </row>
    <row r="467" spans="4:4" x14ac:dyDescent="0.2">
      <c r="D467" s="124"/>
    </row>
    <row r="468" spans="4:4" x14ac:dyDescent="0.2">
      <c r="D468" s="124"/>
    </row>
    <row r="469" spans="4:4" x14ac:dyDescent="0.2">
      <c r="D469" s="124"/>
    </row>
    <row r="470" spans="4:4" x14ac:dyDescent="0.2">
      <c r="D470" s="124"/>
    </row>
    <row r="471" spans="4:4" x14ac:dyDescent="0.2">
      <c r="D471" s="124"/>
    </row>
    <row r="472" spans="4:4" x14ac:dyDescent="0.2">
      <c r="D472" s="124"/>
    </row>
    <row r="473" spans="4:4" x14ac:dyDescent="0.2">
      <c r="D473" s="124"/>
    </row>
    <row r="474" spans="4:4" x14ac:dyDescent="0.2">
      <c r="D474" s="124"/>
    </row>
    <row r="475" spans="4:4" x14ac:dyDescent="0.2">
      <c r="D475" s="124"/>
    </row>
    <row r="476" spans="4:4" x14ac:dyDescent="0.2">
      <c r="D476" s="124"/>
    </row>
    <row r="477" spans="4:4" x14ac:dyDescent="0.2">
      <c r="D477" s="124"/>
    </row>
    <row r="478" spans="4:4" x14ac:dyDescent="0.2">
      <c r="D478" s="124"/>
    </row>
    <row r="479" spans="4:4" x14ac:dyDescent="0.2">
      <c r="D479" s="124"/>
    </row>
    <row r="480" spans="4:4" x14ac:dyDescent="0.2">
      <c r="D480" s="124"/>
    </row>
    <row r="481" spans="4:4" x14ac:dyDescent="0.2">
      <c r="D481" s="124"/>
    </row>
    <row r="482" spans="4:4" x14ac:dyDescent="0.2">
      <c r="D482" s="124"/>
    </row>
    <row r="483" spans="4:4" x14ac:dyDescent="0.2">
      <c r="D483" s="124"/>
    </row>
    <row r="484" spans="4:4" x14ac:dyDescent="0.2">
      <c r="D484" s="124"/>
    </row>
    <row r="485" spans="4:4" x14ac:dyDescent="0.2">
      <c r="D485" s="124"/>
    </row>
    <row r="486" spans="4:4" x14ac:dyDescent="0.2">
      <c r="D486" s="124"/>
    </row>
    <row r="487" spans="4:4" x14ac:dyDescent="0.2">
      <c r="D487" s="124"/>
    </row>
    <row r="488" spans="4:4" x14ac:dyDescent="0.2">
      <c r="D488" s="124"/>
    </row>
    <row r="489" spans="4:4" x14ac:dyDescent="0.2">
      <c r="D489" s="124"/>
    </row>
    <row r="490" spans="4:4" x14ac:dyDescent="0.2">
      <c r="D490" s="124"/>
    </row>
    <row r="491" spans="4:4" x14ac:dyDescent="0.2">
      <c r="D491" s="124"/>
    </row>
    <row r="492" spans="4:4" x14ac:dyDescent="0.2">
      <c r="D492" s="124"/>
    </row>
    <row r="493" spans="4:4" x14ac:dyDescent="0.2">
      <c r="D493" s="124"/>
    </row>
    <row r="494" spans="4:4" x14ac:dyDescent="0.2">
      <c r="D494" s="124"/>
    </row>
    <row r="495" spans="4:4" x14ac:dyDescent="0.2">
      <c r="D495" s="124"/>
    </row>
    <row r="496" spans="4:4" x14ac:dyDescent="0.2">
      <c r="D496" s="124"/>
    </row>
    <row r="497" spans="4:4" x14ac:dyDescent="0.2">
      <c r="D497" s="124"/>
    </row>
    <row r="498" spans="4:4" x14ac:dyDescent="0.2">
      <c r="D498" s="124"/>
    </row>
    <row r="499" spans="4:4" x14ac:dyDescent="0.2">
      <c r="D499" s="124"/>
    </row>
    <row r="500" spans="4:4" x14ac:dyDescent="0.2">
      <c r="D500" s="124"/>
    </row>
    <row r="501" spans="4:4" x14ac:dyDescent="0.2">
      <c r="D501" s="124"/>
    </row>
    <row r="502" spans="4:4" x14ac:dyDescent="0.2">
      <c r="D502" s="124"/>
    </row>
    <row r="503" spans="4:4" x14ac:dyDescent="0.2">
      <c r="D503" s="124"/>
    </row>
    <row r="504" spans="4:4" x14ac:dyDescent="0.2">
      <c r="D504" s="124"/>
    </row>
    <row r="505" spans="4:4" x14ac:dyDescent="0.2">
      <c r="D505" s="124"/>
    </row>
    <row r="506" spans="4:4" x14ac:dyDescent="0.2">
      <c r="D506" s="124"/>
    </row>
    <row r="507" spans="4:4" x14ac:dyDescent="0.2">
      <c r="D507" s="124"/>
    </row>
    <row r="508" spans="4:4" x14ac:dyDescent="0.2">
      <c r="D508" s="124"/>
    </row>
    <row r="509" spans="4:4" x14ac:dyDescent="0.2">
      <c r="D509" s="124"/>
    </row>
    <row r="510" spans="4:4" x14ac:dyDescent="0.2">
      <c r="D510" s="124"/>
    </row>
    <row r="511" spans="4:4" x14ac:dyDescent="0.2">
      <c r="D511" s="124"/>
    </row>
    <row r="512" spans="4:4" x14ac:dyDescent="0.2">
      <c r="D512" s="124"/>
    </row>
    <row r="513" spans="4:4" x14ac:dyDescent="0.2">
      <c r="D513" s="124"/>
    </row>
    <row r="514" spans="4:4" x14ac:dyDescent="0.2">
      <c r="D514" s="124"/>
    </row>
    <row r="515" spans="4:4" x14ac:dyDescent="0.2">
      <c r="D515" s="124"/>
    </row>
    <row r="516" spans="4:4" x14ac:dyDescent="0.2">
      <c r="D516" s="124"/>
    </row>
    <row r="517" spans="4:4" x14ac:dyDescent="0.2">
      <c r="D517" s="124"/>
    </row>
    <row r="518" spans="4:4" x14ac:dyDescent="0.2">
      <c r="D518" s="124"/>
    </row>
    <row r="519" spans="4:4" x14ac:dyDescent="0.2">
      <c r="D519" s="124"/>
    </row>
    <row r="520" spans="4:4" x14ac:dyDescent="0.2">
      <c r="D520" s="124"/>
    </row>
    <row r="521" spans="4:4" x14ac:dyDescent="0.2">
      <c r="D521" s="124"/>
    </row>
    <row r="522" spans="4:4" x14ac:dyDescent="0.2">
      <c r="D522" s="124"/>
    </row>
    <row r="523" spans="4:4" x14ac:dyDescent="0.2">
      <c r="D523" s="124"/>
    </row>
    <row r="524" spans="4:4" x14ac:dyDescent="0.2">
      <c r="D524" s="124"/>
    </row>
    <row r="525" spans="4:4" x14ac:dyDescent="0.2">
      <c r="D525" s="124"/>
    </row>
    <row r="526" spans="4:4" x14ac:dyDescent="0.2">
      <c r="D526" s="124"/>
    </row>
    <row r="527" spans="4:4" x14ac:dyDescent="0.2">
      <c r="D527" s="124"/>
    </row>
    <row r="528" spans="4:4" x14ac:dyDescent="0.2">
      <c r="D528" s="124"/>
    </row>
    <row r="529" spans="4:4" x14ac:dyDescent="0.2">
      <c r="D529" s="124"/>
    </row>
    <row r="530" spans="4:4" x14ac:dyDescent="0.2">
      <c r="D530" s="124"/>
    </row>
    <row r="531" spans="4:4" x14ac:dyDescent="0.2">
      <c r="D531" s="124"/>
    </row>
    <row r="532" spans="4:4" x14ac:dyDescent="0.2">
      <c r="D532" s="124"/>
    </row>
    <row r="533" spans="4:4" x14ac:dyDescent="0.2">
      <c r="D533" s="124"/>
    </row>
    <row r="534" spans="4:4" x14ac:dyDescent="0.2">
      <c r="D534" s="124"/>
    </row>
    <row r="535" spans="4:4" x14ac:dyDescent="0.2">
      <c r="D535" s="124"/>
    </row>
    <row r="536" spans="4:4" x14ac:dyDescent="0.2">
      <c r="D536" s="124"/>
    </row>
    <row r="537" spans="4:4" x14ac:dyDescent="0.2">
      <c r="D537" s="124"/>
    </row>
    <row r="538" spans="4:4" x14ac:dyDescent="0.2">
      <c r="D538" s="124"/>
    </row>
    <row r="539" spans="4:4" x14ac:dyDescent="0.2">
      <c r="D539" s="124"/>
    </row>
    <row r="540" spans="4:4" x14ac:dyDescent="0.2">
      <c r="D540" s="124"/>
    </row>
    <row r="541" spans="4:4" x14ac:dyDescent="0.2">
      <c r="D541" s="124"/>
    </row>
    <row r="542" spans="4:4" x14ac:dyDescent="0.2">
      <c r="D542" s="124"/>
    </row>
    <row r="543" spans="4:4" x14ac:dyDescent="0.2">
      <c r="D543" s="124"/>
    </row>
    <row r="544" spans="4:4" x14ac:dyDescent="0.2">
      <c r="D544" s="124"/>
    </row>
    <row r="545" spans="4:4" x14ac:dyDescent="0.2">
      <c r="D545" s="124"/>
    </row>
    <row r="546" spans="4:4" x14ac:dyDescent="0.2">
      <c r="D546" s="124"/>
    </row>
    <row r="547" spans="4:4" x14ac:dyDescent="0.2">
      <c r="D547" s="124"/>
    </row>
    <row r="548" spans="4:4" x14ac:dyDescent="0.2">
      <c r="D548" s="124"/>
    </row>
    <row r="549" spans="4:4" x14ac:dyDescent="0.2">
      <c r="D549" s="124"/>
    </row>
    <row r="550" spans="4:4" x14ac:dyDescent="0.2">
      <c r="D550" s="124"/>
    </row>
    <row r="551" spans="4:4" x14ac:dyDescent="0.2">
      <c r="D551" s="124"/>
    </row>
    <row r="552" spans="4:4" x14ac:dyDescent="0.2">
      <c r="D552" s="124"/>
    </row>
    <row r="553" spans="4:4" x14ac:dyDescent="0.2">
      <c r="D553" s="124"/>
    </row>
    <row r="554" spans="4:4" x14ac:dyDescent="0.2">
      <c r="D554" s="124"/>
    </row>
    <row r="555" spans="4:4" x14ac:dyDescent="0.2">
      <c r="D555" s="124"/>
    </row>
    <row r="556" spans="4:4" x14ac:dyDescent="0.2">
      <c r="D556" s="124"/>
    </row>
    <row r="557" spans="4:4" x14ac:dyDescent="0.2">
      <c r="D557" s="124"/>
    </row>
    <row r="558" spans="4:4" x14ac:dyDescent="0.2">
      <c r="D558" s="124"/>
    </row>
    <row r="559" spans="4:4" x14ac:dyDescent="0.2">
      <c r="D559" s="124"/>
    </row>
    <row r="560" spans="4:4" x14ac:dyDescent="0.2">
      <c r="D560" s="124"/>
    </row>
    <row r="561" spans="4:4" x14ac:dyDescent="0.2">
      <c r="D561" s="124"/>
    </row>
    <row r="562" spans="4:4" x14ac:dyDescent="0.2">
      <c r="D562" s="124"/>
    </row>
    <row r="563" spans="4:4" x14ac:dyDescent="0.2">
      <c r="D563" s="124"/>
    </row>
    <row r="564" spans="4:4" x14ac:dyDescent="0.2">
      <c r="D564" s="124"/>
    </row>
    <row r="565" spans="4:4" x14ac:dyDescent="0.2">
      <c r="D565" s="124"/>
    </row>
    <row r="566" spans="4:4" x14ac:dyDescent="0.2">
      <c r="D566" s="124"/>
    </row>
    <row r="567" spans="4:4" x14ac:dyDescent="0.2">
      <c r="D567" s="124"/>
    </row>
    <row r="568" spans="4:4" x14ac:dyDescent="0.2">
      <c r="D568" s="124"/>
    </row>
    <row r="569" spans="4:4" x14ac:dyDescent="0.2">
      <c r="D569" s="124"/>
    </row>
    <row r="570" spans="4:4" x14ac:dyDescent="0.2">
      <c r="D570" s="124"/>
    </row>
    <row r="571" spans="4:4" x14ac:dyDescent="0.2">
      <c r="D571" s="124"/>
    </row>
    <row r="572" spans="4:4" x14ac:dyDescent="0.2">
      <c r="D572" s="124"/>
    </row>
    <row r="573" spans="4:4" x14ac:dyDescent="0.2">
      <c r="D573" s="124"/>
    </row>
    <row r="574" spans="4:4" x14ac:dyDescent="0.2">
      <c r="D574" s="124"/>
    </row>
    <row r="575" spans="4:4" x14ac:dyDescent="0.2">
      <c r="D575" s="124"/>
    </row>
    <row r="576" spans="4:4" x14ac:dyDescent="0.2">
      <c r="D576" s="124"/>
    </row>
    <row r="577" spans="4:4" x14ac:dyDescent="0.2">
      <c r="D577" s="124"/>
    </row>
    <row r="578" spans="4:4" x14ac:dyDescent="0.2">
      <c r="D578" s="124"/>
    </row>
    <row r="579" spans="4:4" x14ac:dyDescent="0.2">
      <c r="D579" s="124"/>
    </row>
    <row r="580" spans="4:4" x14ac:dyDescent="0.2">
      <c r="D580" s="124"/>
    </row>
    <row r="581" spans="4:4" x14ac:dyDescent="0.2">
      <c r="D581" s="124"/>
    </row>
    <row r="582" spans="4:4" x14ac:dyDescent="0.2">
      <c r="D582" s="124"/>
    </row>
    <row r="583" spans="4:4" x14ac:dyDescent="0.2">
      <c r="D583" s="124"/>
    </row>
    <row r="584" spans="4:4" x14ac:dyDescent="0.2">
      <c r="D584" s="124"/>
    </row>
    <row r="585" spans="4:4" x14ac:dyDescent="0.2">
      <c r="D585" s="124"/>
    </row>
    <row r="586" spans="4:4" x14ac:dyDescent="0.2">
      <c r="D586" s="124"/>
    </row>
    <row r="587" spans="4:4" x14ac:dyDescent="0.2">
      <c r="D587" s="124"/>
    </row>
    <row r="588" spans="4:4" x14ac:dyDescent="0.2">
      <c r="D588" s="124"/>
    </row>
    <row r="589" spans="4:4" x14ac:dyDescent="0.2">
      <c r="D589" s="124"/>
    </row>
    <row r="590" spans="4:4" x14ac:dyDescent="0.2">
      <c r="D590" s="124"/>
    </row>
    <row r="591" spans="4:4" x14ac:dyDescent="0.2">
      <c r="D591" s="124"/>
    </row>
    <row r="592" spans="4:4" x14ac:dyDescent="0.2">
      <c r="D592" s="124"/>
    </row>
    <row r="593" spans="4:4" x14ac:dyDescent="0.2">
      <c r="D593" s="124"/>
    </row>
    <row r="594" spans="4:4" x14ac:dyDescent="0.2">
      <c r="D594" s="124"/>
    </row>
    <row r="595" spans="4:4" x14ac:dyDescent="0.2">
      <c r="D595" s="124"/>
    </row>
    <row r="596" spans="4:4" x14ac:dyDescent="0.2">
      <c r="D596" s="124"/>
    </row>
    <row r="597" spans="4:4" x14ac:dyDescent="0.2">
      <c r="D597" s="124"/>
    </row>
    <row r="598" spans="4:4" x14ac:dyDescent="0.2">
      <c r="D598" s="124"/>
    </row>
    <row r="599" spans="4:4" x14ac:dyDescent="0.2">
      <c r="D599" s="124"/>
    </row>
    <row r="600" spans="4:4" x14ac:dyDescent="0.2">
      <c r="D600" s="124"/>
    </row>
    <row r="601" spans="4:4" x14ac:dyDescent="0.2">
      <c r="D601" s="124"/>
    </row>
    <row r="602" spans="4:4" x14ac:dyDescent="0.2">
      <c r="D602" s="124"/>
    </row>
    <row r="603" spans="4:4" x14ac:dyDescent="0.2">
      <c r="D603" s="124"/>
    </row>
    <row r="604" spans="4:4" x14ac:dyDescent="0.2">
      <c r="D604" s="124"/>
    </row>
    <row r="605" spans="4:4" x14ac:dyDescent="0.2">
      <c r="D605" s="124"/>
    </row>
    <row r="606" spans="4:4" x14ac:dyDescent="0.2">
      <c r="D606" s="124"/>
    </row>
    <row r="607" spans="4:4" x14ac:dyDescent="0.2">
      <c r="D607" s="124"/>
    </row>
    <row r="608" spans="4:4" x14ac:dyDescent="0.2">
      <c r="D608" s="124"/>
    </row>
    <row r="609" spans="4:4" x14ac:dyDescent="0.2">
      <c r="D609" s="124"/>
    </row>
    <row r="610" spans="4:4" x14ac:dyDescent="0.2">
      <c r="D610" s="124"/>
    </row>
    <row r="611" spans="4:4" x14ac:dyDescent="0.2">
      <c r="D611" s="124"/>
    </row>
    <row r="612" spans="4:4" x14ac:dyDescent="0.2">
      <c r="D612" s="124"/>
    </row>
    <row r="613" spans="4:4" x14ac:dyDescent="0.2">
      <c r="D613" s="124"/>
    </row>
    <row r="614" spans="4:4" x14ac:dyDescent="0.2">
      <c r="D614" s="124"/>
    </row>
    <row r="615" spans="4:4" x14ac:dyDescent="0.2">
      <c r="D615" s="124"/>
    </row>
    <row r="616" spans="4:4" x14ac:dyDescent="0.2">
      <c r="D616" s="124"/>
    </row>
    <row r="617" spans="4:4" x14ac:dyDescent="0.2">
      <c r="D617" s="124"/>
    </row>
    <row r="618" spans="4:4" x14ac:dyDescent="0.2">
      <c r="D618" s="124"/>
    </row>
    <row r="619" spans="4:4" x14ac:dyDescent="0.2">
      <c r="D619" s="124"/>
    </row>
    <row r="620" spans="4:4" x14ac:dyDescent="0.2">
      <c r="D620" s="124"/>
    </row>
    <row r="621" spans="4:4" x14ac:dyDescent="0.2">
      <c r="D621" s="124"/>
    </row>
    <row r="622" spans="4:4" x14ac:dyDescent="0.2">
      <c r="D622" s="124"/>
    </row>
    <row r="623" spans="4:4" x14ac:dyDescent="0.2">
      <c r="D623" s="124"/>
    </row>
    <row r="624" spans="4:4" x14ac:dyDescent="0.2">
      <c r="D624" s="124"/>
    </row>
    <row r="625" spans="4:4" x14ac:dyDescent="0.2">
      <c r="D625" s="124"/>
    </row>
    <row r="626" spans="4:4" x14ac:dyDescent="0.2">
      <c r="D626" s="124"/>
    </row>
    <row r="627" spans="4:4" x14ac:dyDescent="0.2">
      <c r="D627" s="124"/>
    </row>
    <row r="628" spans="4:4" x14ac:dyDescent="0.2">
      <c r="D628" s="124"/>
    </row>
    <row r="629" spans="4:4" x14ac:dyDescent="0.2">
      <c r="D629" s="124"/>
    </row>
    <row r="630" spans="4:4" x14ac:dyDescent="0.2">
      <c r="D630" s="124"/>
    </row>
    <row r="631" spans="4:4" x14ac:dyDescent="0.2">
      <c r="D631" s="124"/>
    </row>
    <row r="632" spans="4:4" x14ac:dyDescent="0.2">
      <c r="D632" s="124"/>
    </row>
    <row r="633" spans="4:4" x14ac:dyDescent="0.2">
      <c r="D633" s="124"/>
    </row>
    <row r="634" spans="4:4" x14ac:dyDescent="0.2">
      <c r="D634" s="124"/>
    </row>
    <row r="635" spans="4:4" x14ac:dyDescent="0.2">
      <c r="D635" s="124"/>
    </row>
    <row r="636" spans="4:4" x14ac:dyDescent="0.2">
      <c r="D636" s="124"/>
    </row>
    <row r="637" spans="4:4" x14ac:dyDescent="0.2">
      <c r="D637" s="124"/>
    </row>
    <row r="638" spans="4:4" x14ac:dyDescent="0.2">
      <c r="D638" s="124"/>
    </row>
    <row r="639" spans="4:4" x14ac:dyDescent="0.2">
      <c r="D639" s="124"/>
    </row>
    <row r="640" spans="4:4" x14ac:dyDescent="0.2">
      <c r="D640" s="124"/>
    </row>
    <row r="641" spans="4:4" x14ac:dyDescent="0.2">
      <c r="D641" s="124"/>
    </row>
    <row r="642" spans="4:4" x14ac:dyDescent="0.2">
      <c r="D642" s="124"/>
    </row>
    <row r="643" spans="4:4" x14ac:dyDescent="0.2">
      <c r="D643" s="124"/>
    </row>
    <row r="644" spans="4:4" x14ac:dyDescent="0.2">
      <c r="D644" s="124"/>
    </row>
    <row r="645" spans="4:4" x14ac:dyDescent="0.2">
      <c r="D645" s="124"/>
    </row>
    <row r="646" spans="4:4" x14ac:dyDescent="0.2">
      <c r="D646" s="124"/>
    </row>
    <row r="647" spans="4:4" x14ac:dyDescent="0.2">
      <c r="D647" s="124"/>
    </row>
    <row r="648" spans="4:4" x14ac:dyDescent="0.2">
      <c r="D648" s="124"/>
    </row>
    <row r="649" spans="4:4" x14ac:dyDescent="0.2">
      <c r="D649" s="124"/>
    </row>
    <row r="650" spans="4:4" x14ac:dyDescent="0.2">
      <c r="D650" s="124"/>
    </row>
    <row r="651" spans="4:4" x14ac:dyDescent="0.2">
      <c r="D651" s="124"/>
    </row>
    <row r="652" spans="4:4" x14ac:dyDescent="0.2">
      <c r="D652" s="124"/>
    </row>
    <row r="653" spans="4:4" x14ac:dyDescent="0.2">
      <c r="D653" s="124"/>
    </row>
    <row r="654" spans="4:4" x14ac:dyDescent="0.2">
      <c r="D654" s="124"/>
    </row>
    <row r="655" spans="4:4" x14ac:dyDescent="0.2">
      <c r="D655" s="124"/>
    </row>
    <row r="656" spans="4:4" x14ac:dyDescent="0.2">
      <c r="D656" s="124"/>
    </row>
    <row r="657" spans="4:4" x14ac:dyDescent="0.2">
      <c r="D657" s="124"/>
    </row>
    <row r="658" spans="4:4" x14ac:dyDescent="0.2">
      <c r="D658" s="124"/>
    </row>
    <row r="659" spans="4:4" x14ac:dyDescent="0.2">
      <c r="D659" s="124"/>
    </row>
    <row r="660" spans="4:4" x14ac:dyDescent="0.2">
      <c r="D660" s="124"/>
    </row>
    <row r="661" spans="4:4" x14ac:dyDescent="0.2">
      <c r="D661" s="124"/>
    </row>
    <row r="662" spans="4:4" x14ac:dyDescent="0.2">
      <c r="D662" s="124"/>
    </row>
    <row r="663" spans="4:4" x14ac:dyDescent="0.2">
      <c r="D663" s="124"/>
    </row>
    <row r="664" spans="4:4" x14ac:dyDescent="0.2">
      <c r="D664" s="124"/>
    </row>
    <row r="665" spans="4:4" x14ac:dyDescent="0.2">
      <c r="D665" s="124"/>
    </row>
    <row r="666" spans="4:4" x14ac:dyDescent="0.2">
      <c r="D666" s="124"/>
    </row>
    <row r="667" spans="4:4" x14ac:dyDescent="0.2">
      <c r="D667" s="124"/>
    </row>
    <row r="668" spans="4:4" x14ac:dyDescent="0.2">
      <c r="D668" s="124"/>
    </row>
    <row r="669" spans="4:4" x14ac:dyDescent="0.2">
      <c r="D669" s="124"/>
    </row>
    <row r="670" spans="4:4" x14ac:dyDescent="0.2">
      <c r="D670" s="124"/>
    </row>
    <row r="671" spans="4:4" x14ac:dyDescent="0.2">
      <c r="D671" s="124"/>
    </row>
    <row r="672" spans="4:4" x14ac:dyDescent="0.2">
      <c r="D672" s="124"/>
    </row>
    <row r="673" spans="4:4" x14ac:dyDescent="0.2">
      <c r="D673" s="124"/>
    </row>
    <row r="674" spans="4:4" x14ac:dyDescent="0.2">
      <c r="D674" s="124"/>
    </row>
    <row r="675" spans="4:4" x14ac:dyDescent="0.2">
      <c r="D675" s="124"/>
    </row>
    <row r="676" spans="4:4" x14ac:dyDescent="0.2">
      <c r="D676" s="124"/>
    </row>
    <row r="677" spans="4:4" x14ac:dyDescent="0.2">
      <c r="D677" s="124"/>
    </row>
    <row r="678" spans="4:4" x14ac:dyDescent="0.2">
      <c r="D678" s="124"/>
    </row>
    <row r="679" spans="4:4" x14ac:dyDescent="0.2">
      <c r="D679" s="124"/>
    </row>
    <row r="680" spans="4:4" x14ac:dyDescent="0.2">
      <c r="D680" s="124"/>
    </row>
    <row r="681" spans="4:4" x14ac:dyDescent="0.2">
      <c r="D681" s="124"/>
    </row>
    <row r="682" spans="4:4" x14ac:dyDescent="0.2">
      <c r="D682" s="124"/>
    </row>
    <row r="683" spans="4:4" x14ac:dyDescent="0.2">
      <c r="D683" s="124"/>
    </row>
    <row r="684" spans="4:4" x14ac:dyDescent="0.2">
      <c r="D684" s="124"/>
    </row>
    <row r="685" spans="4:4" x14ac:dyDescent="0.2">
      <c r="D685" s="124"/>
    </row>
    <row r="686" spans="4:4" x14ac:dyDescent="0.2">
      <c r="D686" s="124"/>
    </row>
    <row r="687" spans="4:4" x14ac:dyDescent="0.2">
      <c r="D687" s="124"/>
    </row>
    <row r="688" spans="4:4" x14ac:dyDescent="0.2">
      <c r="D688" s="124"/>
    </row>
    <row r="689" spans="4:4" x14ac:dyDescent="0.2">
      <c r="D689" s="124"/>
    </row>
    <row r="690" spans="4:4" x14ac:dyDescent="0.2">
      <c r="D690" s="124"/>
    </row>
    <row r="691" spans="4:4" x14ac:dyDescent="0.2">
      <c r="D691" s="124"/>
    </row>
    <row r="692" spans="4:4" x14ac:dyDescent="0.2">
      <c r="D692" s="124"/>
    </row>
    <row r="693" spans="4:4" x14ac:dyDescent="0.2">
      <c r="D693" s="124"/>
    </row>
    <row r="694" spans="4:4" x14ac:dyDescent="0.2">
      <c r="D694" s="124"/>
    </row>
    <row r="695" spans="4:4" x14ac:dyDescent="0.2">
      <c r="D695" s="124"/>
    </row>
    <row r="696" spans="4:4" x14ac:dyDescent="0.2">
      <c r="D696" s="124"/>
    </row>
    <row r="697" spans="4:4" x14ac:dyDescent="0.2">
      <c r="D697" s="124"/>
    </row>
    <row r="698" spans="4:4" x14ac:dyDescent="0.2">
      <c r="D698" s="124"/>
    </row>
    <row r="699" spans="4:4" x14ac:dyDescent="0.2">
      <c r="D699" s="124"/>
    </row>
    <row r="700" spans="4:4" x14ac:dyDescent="0.2">
      <c r="D700" s="124"/>
    </row>
    <row r="701" spans="4:4" x14ac:dyDescent="0.2">
      <c r="D701" s="124"/>
    </row>
    <row r="702" spans="4:4" x14ac:dyDescent="0.2">
      <c r="D702" s="124"/>
    </row>
    <row r="703" spans="4:4" x14ac:dyDescent="0.2">
      <c r="D703" s="124"/>
    </row>
    <row r="704" spans="4:4" x14ac:dyDescent="0.2">
      <c r="D704" s="124"/>
    </row>
    <row r="705" spans="4:4" x14ac:dyDescent="0.2">
      <c r="D705" s="124"/>
    </row>
    <row r="706" spans="4:4" x14ac:dyDescent="0.2">
      <c r="D706" s="124"/>
    </row>
    <row r="707" spans="4:4" x14ac:dyDescent="0.2">
      <c r="D707" s="124"/>
    </row>
    <row r="708" spans="4:4" x14ac:dyDescent="0.2">
      <c r="D708" s="124"/>
    </row>
    <row r="709" spans="4:4" x14ac:dyDescent="0.2">
      <c r="D709" s="124"/>
    </row>
    <row r="710" spans="4:4" x14ac:dyDescent="0.2">
      <c r="D710" s="124"/>
    </row>
    <row r="711" spans="4:4" x14ac:dyDescent="0.2">
      <c r="D711" s="124"/>
    </row>
    <row r="712" spans="4:4" x14ac:dyDescent="0.2">
      <c r="D712" s="124"/>
    </row>
    <row r="713" spans="4:4" x14ac:dyDescent="0.2">
      <c r="D713" s="124"/>
    </row>
    <row r="714" spans="4:4" x14ac:dyDescent="0.2">
      <c r="D714" s="124"/>
    </row>
    <row r="715" spans="4:4" x14ac:dyDescent="0.2">
      <c r="D715" s="124"/>
    </row>
    <row r="716" spans="4:4" x14ac:dyDescent="0.2">
      <c r="D716" s="124"/>
    </row>
  </sheetData>
  <autoFilter ref="A9:D329">
    <filterColumn colId="2">
      <filters>
        <filter val="1 114 141"/>
        <filter val="1 136"/>
        <filter val="1 325 567"/>
        <filter val="1 341 325"/>
        <filter val="1 620 678"/>
        <filter val="1 648 970"/>
        <filter val="1 649 772"/>
        <filter val="1 734 237"/>
        <filter val="1 735 089"/>
        <filter val="101 139"/>
        <filter val="106 386"/>
        <filter val="11 354"/>
        <filter val="111 312"/>
        <filter val="129 015"/>
        <filter val="13 300"/>
        <filter val="13 643"/>
        <filter val="145 373"/>
        <filter val="15 685"/>
        <filter val="167 774"/>
        <filter val="168 656"/>
        <filter val="17 159"/>
        <filter val="182 631"/>
        <filter val="184 286"/>
        <filter val="193 551"/>
        <filter val="2 669"/>
        <filter val="2 788 192"/>
        <filter val="207 402"/>
        <filter val="21 621"/>
        <filter val="21 655 567"/>
        <filter val="22 575"/>
        <filter val="230 988"/>
        <filter val="262 262"/>
        <filter val="266 001"/>
        <filter val="276 387"/>
        <filter val="29 329"/>
        <filter val="3 352 712"/>
        <filter val="3 778 086"/>
        <filter val="3 789 379"/>
        <filter val="3 791 386"/>
        <filter val="309 093"/>
        <filter val="385 722"/>
        <filter val="4 086 613"/>
        <filter val="4 482"/>
        <filter val="4 633 411"/>
        <filter val="4 762 426"/>
        <filter val="44 553"/>
        <filter val="465 419"/>
        <filter val="50 924"/>
        <filter val="51 728 600"/>
        <filter val="577 269"/>
        <filter val="6 583"/>
        <filter val="60 225"/>
        <filter val="616 654"/>
        <filter val="62 488"/>
        <filter val="631 893"/>
        <filter val="656 388"/>
        <filter val="730 787"/>
        <filter val="74 414"/>
        <filter val="769 637"/>
        <filter val="8 176"/>
        <filter val="802"/>
        <filter val="81 715"/>
        <filter val="822 628"/>
        <filter val="84 349"/>
        <filter val="852"/>
        <filter val="905 169"/>
        <filter val="95 509"/>
      </filters>
    </filterColumn>
  </autoFilter>
  <mergeCells count="1">
    <mergeCell ref="A2:D2"/>
  </mergeCells>
  <pageMargins left="0.74803149606299213" right="0.74803149606299213" top="0.51181102362204722" bottom="0.51181102362204722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ФО-89 Приложение</vt:lpstr>
      <vt:lpstr>Разпределени</vt:lpstr>
      <vt:lpstr>Приложение_Hide</vt:lpstr>
      <vt:lpstr>Приложение_Hide!Print_Titles</vt:lpstr>
      <vt:lpstr>'ФО-89 Приложение'!Print_Titles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2024-12-16T13:06:05Z</dcterms:modified>
</cp:coreProperties>
</file>