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workbookProtection workbookPassword="EA4A" lockStructure="1"/>
  <bookViews>
    <workbookView xWindow="-120" yWindow="-120" windowWidth="29040" windowHeight="15720" tabRatio="595" firstSheet="1" activeTab="1"/>
  </bookViews>
  <sheets>
    <sheet name="Прогноза" sheetId="5" state="hidden" r:id="rId1"/>
    <sheet name="Прогноза ИПОП" sheetId="7" r:id="rId2"/>
    <sheet name="helper" sheetId="1" state="hidden" r:id="rId3"/>
    <sheet name="program" sheetId="6" state="hidden" r:id="rId4"/>
  </sheets>
  <definedNames>
    <definedName name="_xlnm.Print_Titles" localSheetId="2">helper!$2:$3</definedName>
    <definedName name="Z_00A4B290_7CD1_42EF_8D64_9130D8C826B7_.wvu.PrintTitles" localSheetId="2" hidden="1">helper!$2:$3</definedName>
    <definedName name="Z_079336FC_1299_4809_9187_6CC53ACEF587_.wvu.PrintTitles" localSheetId="2" hidden="1">helper!$2:$3</definedName>
    <definedName name="Z_3896275E_3D57_492C_9456_A97F6BF9B348_.wvu.PrintTitles" localSheetId="2" hidden="1">helper!$2:$3</definedName>
    <definedName name="Z_439B8A70_F885_4567_8346_A35AD667561E_.wvu.PrintTitles" localSheetId="2" hidden="1">helper!$2:$3</definedName>
    <definedName name="Z_449822EE_63C8_441E_89D3_0667D41B6F58_.wvu.PrintTitles" localSheetId="2" hidden="1">helper!$2:$3</definedName>
    <definedName name="Z_50380D00_6ACB_42AB_A21F_F9298CA24785_.wvu.PrintTitles" localSheetId="2" hidden="1">helper!$2:$3</definedName>
    <definedName name="Z_6B35786C_8391_47AC_9C5D_860077593C57_.wvu.PrintTitles" localSheetId="2" hidden="1">helper!$2:$3</definedName>
    <definedName name="Z_6C9A14CF_0057_4CEE_A84E_183DFBAF880B_.wvu.PrintTitles" localSheetId="2" hidden="1">helper!$2:$3</definedName>
    <definedName name="Z_76309303_4A56_4DCD_9451_F4D0B3473C77_.wvu.PrintTitles" localSheetId="2" hidden="1">helper!$2:$3</definedName>
    <definedName name="Z_8F5C2AC7_37B3_403F_8B34_7C29DF06AD29_.wvu.PrintTitles" localSheetId="2" hidden="1">helper!$2:$3</definedName>
    <definedName name="Z_B21A84DE_1654_4D77_BCBD_450F6092FEF0_.wvu.FilterData" localSheetId="2" hidden="1">helper!#REF!</definedName>
    <definedName name="Z_B21A84DE_1654_4D77_BCBD_450F6092FEF0_.wvu.PrintTitles" localSheetId="2" hidden="1">helper!$2:$3</definedName>
    <definedName name="Z_D0E7EAB9_5682_434B_9057_1A10561FB317_.wvu.PrintTitles" localSheetId="2" hidden="1">helper!$2:$3</definedName>
    <definedName name="Z_D1818B2C_1671_4DFD_9433_997C9B95D825_.wvu.PrintTitles" localSheetId="2" hidden="1">helper!$2:$3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7" l="1"/>
  <c r="A13" i="7"/>
  <c r="E5" i="7"/>
  <c r="I8" i="7" s="1"/>
  <c r="E4" i="7"/>
  <c r="E401" i="5"/>
  <c r="E400" i="5"/>
  <c r="E399" i="5"/>
  <c r="E398" i="5"/>
  <c r="E397" i="5"/>
  <c r="E396" i="5"/>
  <c r="E395" i="5"/>
  <c r="E394" i="5"/>
  <c r="E393" i="5"/>
  <c r="E392" i="5"/>
  <c r="E391" i="5"/>
  <c r="E390" i="5"/>
  <c r="E389" i="5"/>
  <c r="E388" i="5"/>
  <c r="E387" i="5"/>
  <c r="E386" i="5"/>
  <c r="E385" i="5"/>
  <c r="E384" i="5"/>
  <c r="E383" i="5"/>
  <c r="E382" i="5"/>
  <c r="E381" i="5"/>
  <c r="E380" i="5"/>
  <c r="E379" i="5"/>
  <c r="E378" i="5"/>
  <c r="E377" i="5"/>
  <c r="E376" i="5"/>
  <c r="E375" i="5"/>
  <c r="E374" i="5"/>
  <c r="E373" i="5"/>
  <c r="E372" i="5"/>
  <c r="E371" i="5"/>
  <c r="E370" i="5"/>
  <c r="E369" i="5"/>
  <c r="E368" i="5"/>
  <c r="E367" i="5"/>
  <c r="E366" i="5"/>
  <c r="E365" i="5"/>
  <c r="E364" i="5"/>
  <c r="E363" i="5"/>
  <c r="E362" i="5"/>
  <c r="E361" i="5"/>
  <c r="E360" i="5"/>
  <c r="E359" i="5"/>
  <c r="E358" i="5"/>
  <c r="E357" i="5"/>
  <c r="E356" i="5"/>
  <c r="E355" i="5"/>
  <c r="E354" i="5"/>
  <c r="E353" i="5"/>
  <c r="E352" i="5"/>
  <c r="E351" i="5"/>
  <c r="E350" i="5"/>
  <c r="E349" i="5"/>
  <c r="E348" i="5"/>
  <c r="E347" i="5"/>
  <c r="E346" i="5"/>
  <c r="E345" i="5"/>
  <c r="E344" i="5"/>
  <c r="E343" i="5"/>
  <c r="E342" i="5"/>
  <c r="E341" i="5"/>
  <c r="E340" i="5"/>
  <c r="E339" i="5"/>
  <c r="E338" i="5"/>
  <c r="E337" i="5"/>
  <c r="E336" i="5"/>
  <c r="E335" i="5"/>
  <c r="E334" i="5"/>
  <c r="E333" i="5"/>
  <c r="E332" i="5"/>
  <c r="E331" i="5"/>
  <c r="E330" i="5"/>
  <c r="E329" i="5"/>
  <c r="E328" i="5"/>
  <c r="E327" i="5"/>
  <c r="E326" i="5"/>
  <c r="E325" i="5"/>
  <c r="E324" i="5"/>
  <c r="E323" i="5"/>
  <c r="E322" i="5"/>
  <c r="E321" i="5"/>
  <c r="E320" i="5"/>
  <c r="E319" i="5"/>
  <c r="E318" i="5"/>
  <c r="E317" i="5"/>
  <c r="E316" i="5"/>
  <c r="E315" i="5"/>
  <c r="E314" i="5"/>
  <c r="E313" i="5"/>
  <c r="E312" i="5"/>
  <c r="E311" i="5"/>
  <c r="E310" i="5"/>
  <c r="E309" i="5"/>
  <c r="E308" i="5"/>
  <c r="E307" i="5"/>
  <c r="E306" i="5"/>
  <c r="E305" i="5"/>
  <c r="E304" i="5"/>
  <c r="E303" i="5"/>
  <c r="E302" i="5"/>
  <c r="E301" i="5"/>
  <c r="E300" i="5"/>
  <c r="E299" i="5"/>
  <c r="E298" i="5"/>
  <c r="E297" i="5"/>
  <c r="E296" i="5"/>
  <c r="E295" i="5"/>
  <c r="E294" i="5"/>
  <c r="E293" i="5"/>
  <c r="E292" i="5"/>
  <c r="E291" i="5"/>
  <c r="E290" i="5"/>
  <c r="E289" i="5"/>
  <c r="E288" i="5"/>
  <c r="E287" i="5"/>
  <c r="E286" i="5"/>
  <c r="E285" i="5"/>
  <c r="E284" i="5"/>
  <c r="E283" i="5"/>
  <c r="E282" i="5"/>
  <c r="E281" i="5"/>
  <c r="E280" i="5"/>
  <c r="E279" i="5"/>
  <c r="E278" i="5"/>
  <c r="E277" i="5"/>
  <c r="E276" i="5"/>
  <c r="E275" i="5"/>
  <c r="E274" i="5"/>
  <c r="E273" i="5"/>
  <c r="E272" i="5"/>
  <c r="E271" i="5"/>
  <c r="E270" i="5"/>
  <c r="E269" i="5"/>
  <c r="E268" i="5"/>
  <c r="E267" i="5"/>
  <c r="E266" i="5"/>
  <c r="E265" i="5"/>
  <c r="E264" i="5"/>
  <c r="E263" i="5"/>
  <c r="E262" i="5"/>
  <c r="E261" i="5"/>
  <c r="E260" i="5"/>
  <c r="E259" i="5"/>
  <c r="E258" i="5"/>
  <c r="E257" i="5"/>
  <c r="E256" i="5"/>
  <c r="E255" i="5"/>
  <c r="E254" i="5"/>
  <c r="E253" i="5"/>
  <c r="E252" i="5"/>
  <c r="E251" i="5"/>
  <c r="E250" i="5"/>
  <c r="E249" i="5"/>
  <c r="E248" i="5"/>
  <c r="E247" i="5"/>
  <c r="E246" i="5"/>
  <c r="E245" i="5"/>
  <c r="E244" i="5"/>
  <c r="E243" i="5"/>
  <c r="E242" i="5"/>
  <c r="E241" i="5"/>
  <c r="E240" i="5"/>
  <c r="E239" i="5"/>
  <c r="E238" i="5"/>
  <c r="E237" i="5"/>
  <c r="E236" i="5"/>
  <c r="E235" i="5"/>
  <c r="E234" i="5"/>
  <c r="E233" i="5"/>
  <c r="E232" i="5"/>
  <c r="E231" i="5"/>
  <c r="E230" i="5"/>
  <c r="E229" i="5"/>
  <c r="E228" i="5"/>
  <c r="E227" i="5"/>
  <c r="E226" i="5"/>
  <c r="E225" i="5"/>
  <c r="E224" i="5"/>
  <c r="E223" i="5"/>
  <c r="E222" i="5"/>
  <c r="E221" i="5"/>
  <c r="E220" i="5"/>
  <c r="E219" i="5"/>
  <c r="E218" i="5"/>
  <c r="E217" i="5"/>
  <c r="E216" i="5"/>
  <c r="E215" i="5"/>
  <c r="E214" i="5"/>
  <c r="E213" i="5"/>
  <c r="E212" i="5"/>
  <c r="E211" i="5"/>
  <c r="E210" i="5"/>
  <c r="E209" i="5"/>
  <c r="E208" i="5"/>
  <c r="E207" i="5"/>
  <c r="E206" i="5"/>
  <c r="E205" i="5"/>
  <c r="E204" i="5"/>
  <c r="E203" i="5"/>
  <c r="E202" i="5"/>
  <c r="E201" i="5"/>
  <c r="E200" i="5"/>
  <c r="E199" i="5"/>
  <c r="E198" i="5"/>
  <c r="E197" i="5"/>
  <c r="E196" i="5"/>
  <c r="E195" i="5"/>
  <c r="E194" i="5"/>
  <c r="E193" i="5"/>
  <c r="E192" i="5"/>
  <c r="E191" i="5"/>
  <c r="E190" i="5"/>
  <c r="E189" i="5"/>
  <c r="E188" i="5"/>
  <c r="E187" i="5"/>
  <c r="E186" i="5"/>
  <c r="E185" i="5"/>
  <c r="E184" i="5"/>
  <c r="E183" i="5"/>
  <c r="E182" i="5"/>
  <c r="E181" i="5"/>
  <c r="E180" i="5"/>
  <c r="E179" i="5"/>
  <c r="E178" i="5"/>
  <c r="E177" i="5"/>
  <c r="E176" i="5"/>
  <c r="E175" i="5"/>
  <c r="E174" i="5"/>
  <c r="E173" i="5"/>
  <c r="E172" i="5"/>
  <c r="E171" i="5"/>
  <c r="E170" i="5"/>
  <c r="E169" i="5"/>
  <c r="E168" i="5"/>
  <c r="E167" i="5"/>
  <c r="E166" i="5"/>
  <c r="E165" i="5"/>
  <c r="E164" i="5"/>
  <c r="E163" i="5"/>
  <c r="E162" i="5"/>
  <c r="E161" i="5"/>
  <c r="E160" i="5"/>
  <c r="E159" i="5"/>
  <c r="E158" i="5"/>
  <c r="E157" i="5"/>
  <c r="E156" i="5"/>
  <c r="E155" i="5"/>
  <c r="E154" i="5"/>
  <c r="E153" i="5"/>
  <c r="E152" i="5"/>
  <c r="E151" i="5"/>
  <c r="E150" i="5"/>
  <c r="E149" i="5"/>
  <c r="E148" i="5"/>
  <c r="E147" i="5"/>
  <c r="E146" i="5"/>
  <c r="E145" i="5"/>
  <c r="E144" i="5"/>
  <c r="E143" i="5"/>
  <c r="E142" i="5"/>
  <c r="E141" i="5"/>
  <c r="E140" i="5"/>
  <c r="E139" i="5"/>
  <c r="E138" i="5"/>
  <c r="E137" i="5"/>
  <c r="E136" i="5"/>
  <c r="E135" i="5"/>
  <c r="E134" i="5"/>
  <c r="E133" i="5"/>
  <c r="E132" i="5"/>
  <c r="E131" i="5"/>
  <c r="E130" i="5"/>
  <c r="E129" i="5"/>
  <c r="E128" i="5"/>
  <c r="E127" i="5"/>
  <c r="E126" i="5"/>
  <c r="E125" i="5"/>
  <c r="E124" i="5"/>
  <c r="E123" i="5"/>
  <c r="E122" i="5"/>
  <c r="E121" i="5"/>
  <c r="E120" i="5"/>
  <c r="E119" i="5"/>
  <c r="E118" i="5"/>
  <c r="E117" i="5"/>
  <c r="E116" i="5"/>
  <c r="E115" i="5"/>
  <c r="E114" i="5"/>
  <c r="E113" i="5"/>
  <c r="E112" i="5"/>
  <c r="E111" i="5"/>
  <c r="E110" i="5"/>
  <c r="E109" i="5"/>
  <c r="E108" i="5"/>
  <c r="E107" i="5"/>
  <c r="E106" i="5"/>
  <c r="E105" i="5"/>
  <c r="E104" i="5"/>
  <c r="E103" i="5"/>
  <c r="E102" i="5"/>
  <c r="E101" i="5"/>
  <c r="E100" i="5"/>
  <c r="E99" i="5"/>
  <c r="E98" i="5"/>
  <c r="E97" i="5"/>
  <c r="E96" i="5"/>
  <c r="E95" i="5"/>
  <c r="E94" i="5"/>
  <c r="E93" i="5"/>
  <c r="E92" i="5"/>
  <c r="E91" i="5"/>
  <c r="E90" i="5"/>
  <c r="E89" i="5"/>
  <c r="E88" i="5"/>
  <c r="E87" i="5"/>
  <c r="E86" i="5"/>
  <c r="E85" i="5"/>
  <c r="E84" i="5"/>
  <c r="E83" i="5"/>
  <c r="E82" i="5"/>
  <c r="E81" i="5"/>
  <c r="E80" i="5"/>
  <c r="E79" i="5"/>
  <c r="E78" i="5"/>
  <c r="E77" i="5"/>
  <c r="E76" i="5"/>
  <c r="E75" i="5"/>
  <c r="E74" i="5"/>
  <c r="E73" i="5"/>
  <c r="E72" i="5"/>
  <c r="E71" i="5"/>
  <c r="E70" i="5"/>
  <c r="E69" i="5"/>
  <c r="E68" i="5"/>
  <c r="E67" i="5"/>
  <c r="E66" i="5"/>
  <c r="E65" i="5"/>
  <c r="E64" i="5"/>
  <c r="E63" i="5"/>
  <c r="E62" i="5"/>
  <c r="E61" i="5"/>
  <c r="E60" i="5"/>
  <c r="E59" i="5"/>
  <c r="E58" i="5"/>
  <c r="E57" i="5"/>
  <c r="E56" i="5"/>
  <c r="E55" i="5"/>
  <c r="E54" i="5"/>
  <c r="E53" i="5"/>
  <c r="E52" i="5"/>
  <c r="E51" i="5"/>
  <c r="E50" i="5"/>
  <c r="E49" i="5"/>
  <c r="E48" i="5"/>
  <c r="E47" i="5"/>
  <c r="E46" i="5"/>
  <c r="E45" i="5"/>
  <c r="E44" i="5"/>
  <c r="E43" i="5"/>
  <c r="E42" i="5"/>
  <c r="E41" i="5"/>
  <c r="E40" i="5"/>
  <c r="E39" i="5"/>
  <c r="E38" i="5"/>
  <c r="E37" i="5"/>
  <c r="E36" i="5"/>
  <c r="E35" i="5"/>
  <c r="E34" i="5"/>
  <c r="E33" i="5"/>
  <c r="E32" i="5"/>
  <c r="E31" i="5"/>
  <c r="E30" i="5"/>
  <c r="E29" i="5"/>
  <c r="E28" i="5"/>
  <c r="E27" i="5"/>
  <c r="E26" i="5"/>
  <c r="E25" i="5"/>
  <c r="E24" i="5"/>
  <c r="E23" i="5"/>
  <c r="E22" i="5"/>
  <c r="E21" i="5"/>
  <c r="E20" i="5"/>
  <c r="E19" i="5"/>
  <c r="E18" i="5"/>
  <c r="E17" i="5"/>
  <c r="E16" i="5"/>
  <c r="E15" i="5"/>
  <c r="E14" i="5"/>
  <c r="J13" i="5"/>
  <c r="D8" i="7" l="1"/>
  <c r="E8" i="7"/>
  <c r="F8" i="7"/>
  <c r="G8" i="7"/>
  <c r="H8" i="7"/>
  <c r="B13" i="7"/>
  <c r="E5" i="5"/>
  <c r="J8" i="5" s="1"/>
  <c r="E6" i="7" l="1"/>
  <c r="A357" i="5"/>
  <c r="A358" i="5"/>
  <c r="A359" i="5"/>
  <c r="A360" i="5"/>
  <c r="A361" i="5"/>
  <c r="A362" i="5"/>
  <c r="A363" i="5"/>
  <c r="A364" i="5"/>
  <c r="A365" i="5"/>
  <c r="A366" i="5"/>
  <c r="A367" i="5"/>
  <c r="A368" i="5"/>
  <c r="A369" i="5"/>
  <c r="A370" i="5"/>
  <c r="A371" i="5"/>
  <c r="A372" i="5"/>
  <c r="A373" i="5"/>
  <c r="A374" i="5"/>
  <c r="A375" i="5"/>
  <c r="A376" i="5"/>
  <c r="A377" i="5"/>
  <c r="A378" i="5"/>
  <c r="A379" i="5"/>
  <c r="A380" i="5"/>
  <c r="A381" i="5"/>
  <c r="A382" i="5"/>
  <c r="A383" i="5"/>
  <c r="A38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299" i="5"/>
  <c r="A300" i="5"/>
  <c r="A301" i="5"/>
  <c r="A302" i="5"/>
  <c r="A303" i="5"/>
  <c r="A304" i="5"/>
  <c r="A305" i="5"/>
  <c r="A306" i="5"/>
  <c r="A307" i="5"/>
  <c r="A308" i="5"/>
  <c r="A309" i="5"/>
  <c r="A310" i="5"/>
  <c r="A311" i="5"/>
  <c r="A312" i="5"/>
  <c r="A313" i="5"/>
  <c r="A314" i="5"/>
  <c r="A315" i="5"/>
  <c r="A316" i="5"/>
  <c r="A317" i="5"/>
  <c r="A318" i="5"/>
  <c r="A319" i="5"/>
  <c r="A320" i="5"/>
  <c r="A321" i="5"/>
  <c r="A322" i="5"/>
  <c r="A323" i="5"/>
  <c r="A324" i="5"/>
  <c r="A325" i="5"/>
  <c r="A326" i="5"/>
  <c r="A327" i="5"/>
  <c r="A328" i="5"/>
  <c r="A329" i="5"/>
  <c r="A330" i="5"/>
  <c r="A331" i="5"/>
  <c r="A332" i="5"/>
  <c r="A333" i="5"/>
  <c r="A334" i="5"/>
  <c r="A335" i="5"/>
  <c r="A336" i="5"/>
  <c r="A337" i="5"/>
  <c r="A338" i="5"/>
  <c r="A339" i="5"/>
  <c r="A340" i="5"/>
  <c r="A341" i="5"/>
  <c r="A342" i="5"/>
  <c r="A343" i="5"/>
  <c r="A344" i="5"/>
  <c r="A345" i="5"/>
  <c r="A346" i="5"/>
  <c r="A347" i="5"/>
  <c r="A348" i="5"/>
  <c r="A349" i="5"/>
  <c r="A350" i="5"/>
  <c r="A351" i="5"/>
  <c r="A352" i="5"/>
  <c r="A353" i="5"/>
  <c r="A354" i="5"/>
  <c r="A355" i="5"/>
  <c r="A356" i="5"/>
  <c r="A385" i="5"/>
  <c r="A386" i="5"/>
  <c r="A387" i="5"/>
  <c r="A388" i="5"/>
  <c r="A389" i="5"/>
  <c r="A390" i="5"/>
  <c r="A391" i="5"/>
  <c r="A392" i="5"/>
  <c r="A393" i="5"/>
  <c r="A394" i="5"/>
  <c r="A395" i="5"/>
  <c r="A396" i="5"/>
  <c r="A397" i="5"/>
  <c r="A398" i="5"/>
  <c r="A399" i="5"/>
  <c r="A400" i="5"/>
  <c r="K13" i="5" l="1"/>
  <c r="K8" i="5" s="1"/>
  <c r="I13" i="5"/>
  <c r="I8" i="5" s="1"/>
  <c r="H13" i="5"/>
  <c r="H8" i="5" s="1"/>
  <c r="G13" i="5"/>
  <c r="G8" i="5" s="1"/>
  <c r="F13" i="5"/>
  <c r="F8" i="5" s="1"/>
  <c r="A401" i="5"/>
  <c r="A14" i="5"/>
  <c r="E4" i="5"/>
  <c r="E6" i="5" l="1"/>
  <c r="B357" i="5"/>
  <c r="B361" i="5"/>
  <c r="B365" i="5"/>
  <c r="B369" i="5"/>
  <c r="B373" i="5"/>
  <c r="B377" i="5"/>
  <c r="B381" i="5"/>
  <c r="B358" i="5"/>
  <c r="B362" i="5"/>
  <c r="B366" i="5"/>
  <c r="B370" i="5"/>
  <c r="B374" i="5"/>
  <c r="B378" i="5"/>
  <c r="B382" i="5"/>
  <c r="B359" i="5"/>
  <c r="B363" i="5"/>
  <c r="B367" i="5"/>
  <c r="B371" i="5"/>
  <c r="B375" i="5"/>
  <c r="B379" i="5"/>
  <c r="B383" i="5"/>
  <c r="B360" i="5"/>
  <c r="B364" i="5"/>
  <c r="B368" i="5"/>
  <c r="B372" i="5"/>
  <c r="B376" i="5"/>
  <c r="B380" i="5"/>
  <c r="B384" i="5"/>
  <c r="B15" i="5"/>
  <c r="B19" i="5"/>
  <c r="B23" i="5"/>
  <c r="B27" i="5"/>
  <c r="B31" i="5"/>
  <c r="B35" i="5"/>
  <c r="B39" i="5"/>
  <c r="B43" i="5"/>
  <c r="B47" i="5"/>
  <c r="B51" i="5"/>
  <c r="B55" i="5"/>
  <c r="B59" i="5"/>
  <c r="B63" i="5"/>
  <c r="B67" i="5"/>
  <c r="B71" i="5"/>
  <c r="B75" i="5"/>
  <c r="B79" i="5"/>
  <c r="B83" i="5"/>
  <c r="B87" i="5"/>
  <c r="B91" i="5"/>
  <c r="B95" i="5"/>
  <c r="B99" i="5"/>
  <c r="B103" i="5"/>
  <c r="B107" i="5"/>
  <c r="B111" i="5"/>
  <c r="B115" i="5"/>
  <c r="B119" i="5"/>
  <c r="B123" i="5"/>
  <c r="B127" i="5"/>
  <c r="B131" i="5"/>
  <c r="B135" i="5"/>
  <c r="B139" i="5"/>
  <c r="B143" i="5"/>
  <c r="B147" i="5"/>
  <c r="B151" i="5"/>
  <c r="B155" i="5"/>
  <c r="B159" i="5"/>
  <c r="B163" i="5"/>
  <c r="B167" i="5"/>
  <c r="B171" i="5"/>
  <c r="B175" i="5"/>
  <c r="B179" i="5"/>
  <c r="B183" i="5"/>
  <c r="B187" i="5"/>
  <c r="B191" i="5"/>
  <c r="B195" i="5"/>
  <c r="B199" i="5"/>
  <c r="B203" i="5"/>
  <c r="B207" i="5"/>
  <c r="B211" i="5"/>
  <c r="B215" i="5"/>
  <c r="B219" i="5"/>
  <c r="B223" i="5"/>
  <c r="B227" i="5"/>
  <c r="B231" i="5"/>
  <c r="B235" i="5"/>
  <c r="B239" i="5"/>
  <c r="B243" i="5"/>
  <c r="B247" i="5"/>
  <c r="B251" i="5"/>
  <c r="B255" i="5"/>
  <c r="B259" i="5"/>
  <c r="B263" i="5"/>
  <c r="B267" i="5"/>
  <c r="B271" i="5"/>
  <c r="B275" i="5"/>
  <c r="B279" i="5"/>
  <c r="B283" i="5"/>
  <c r="B287" i="5"/>
  <c r="B291" i="5"/>
  <c r="B295" i="5"/>
  <c r="B299" i="5"/>
  <c r="B303" i="5"/>
  <c r="B307" i="5"/>
  <c r="B311" i="5"/>
  <c r="B315" i="5"/>
  <c r="B319" i="5"/>
  <c r="B16" i="5"/>
  <c r="B20" i="5"/>
  <c r="B24" i="5"/>
  <c r="B28" i="5"/>
  <c r="B32" i="5"/>
  <c r="B36" i="5"/>
  <c r="B40" i="5"/>
  <c r="B44" i="5"/>
  <c r="B48" i="5"/>
  <c r="B52" i="5"/>
  <c r="B56" i="5"/>
  <c r="B60" i="5"/>
  <c r="B64" i="5"/>
  <c r="B68" i="5"/>
  <c r="B72" i="5"/>
  <c r="B76" i="5"/>
  <c r="B80" i="5"/>
  <c r="B84" i="5"/>
  <c r="B88" i="5"/>
  <c r="B92" i="5"/>
  <c r="B96" i="5"/>
  <c r="B100" i="5"/>
  <c r="B104" i="5"/>
  <c r="B108" i="5"/>
  <c r="B112" i="5"/>
  <c r="B116" i="5"/>
  <c r="B120" i="5"/>
  <c r="B124" i="5"/>
  <c r="B128" i="5"/>
  <c r="B132" i="5"/>
  <c r="B136" i="5"/>
  <c r="B140" i="5"/>
  <c r="B144" i="5"/>
  <c r="B148" i="5"/>
  <c r="B152" i="5"/>
  <c r="B156" i="5"/>
  <c r="B160" i="5"/>
  <c r="B164" i="5"/>
  <c r="B168" i="5"/>
  <c r="B172" i="5"/>
  <c r="B176" i="5"/>
  <c r="B180" i="5"/>
  <c r="B184" i="5"/>
  <c r="B188" i="5"/>
  <c r="B192" i="5"/>
  <c r="B196" i="5"/>
  <c r="B200" i="5"/>
  <c r="B204" i="5"/>
  <c r="B208" i="5"/>
  <c r="B212" i="5"/>
  <c r="B216" i="5"/>
  <c r="B220" i="5"/>
  <c r="B224" i="5"/>
  <c r="B228" i="5"/>
  <c r="B232" i="5"/>
  <c r="B236" i="5"/>
  <c r="B240" i="5"/>
  <c r="B244" i="5"/>
  <c r="B248" i="5"/>
  <c r="B252" i="5"/>
  <c r="B256" i="5"/>
  <c r="B260" i="5"/>
  <c r="B264" i="5"/>
  <c r="B268" i="5"/>
  <c r="B272" i="5"/>
  <c r="B276" i="5"/>
  <c r="B280" i="5"/>
  <c r="B284" i="5"/>
  <c r="B288" i="5"/>
  <c r="B292" i="5"/>
  <c r="B296" i="5"/>
  <c r="B300" i="5"/>
  <c r="B304" i="5"/>
  <c r="B308" i="5"/>
  <c r="B312" i="5"/>
  <c r="B316" i="5"/>
  <c r="B320" i="5"/>
  <c r="B324" i="5"/>
  <c r="B328" i="5"/>
  <c r="B332" i="5"/>
  <c r="B336" i="5"/>
  <c r="B340" i="5"/>
  <c r="B344" i="5"/>
  <c r="B348" i="5"/>
  <c r="B352" i="5"/>
  <c r="B17" i="5"/>
  <c r="B21" i="5"/>
  <c r="B25" i="5"/>
  <c r="B29" i="5"/>
  <c r="B33" i="5"/>
  <c r="B37" i="5"/>
  <c r="B41" i="5"/>
  <c r="B45" i="5"/>
  <c r="B49" i="5"/>
  <c r="B53" i="5"/>
  <c r="B57" i="5"/>
  <c r="B61" i="5"/>
  <c r="B65" i="5"/>
  <c r="B69" i="5"/>
  <c r="B73" i="5"/>
  <c r="B77" i="5"/>
  <c r="B81" i="5"/>
  <c r="B85" i="5"/>
  <c r="B89" i="5"/>
  <c r="B93" i="5"/>
  <c r="B97" i="5"/>
  <c r="B101" i="5"/>
  <c r="B105" i="5"/>
  <c r="B109" i="5"/>
  <c r="B113" i="5"/>
  <c r="B117" i="5"/>
  <c r="B121" i="5"/>
  <c r="B125" i="5"/>
  <c r="B129" i="5"/>
  <c r="B133" i="5"/>
  <c r="B137" i="5"/>
  <c r="B141" i="5"/>
  <c r="B145" i="5"/>
  <c r="B149" i="5"/>
  <c r="B153" i="5"/>
  <c r="B157" i="5"/>
  <c r="B161" i="5"/>
  <c r="B165" i="5"/>
  <c r="B169" i="5"/>
  <c r="B173" i="5"/>
  <c r="B177" i="5"/>
  <c r="B181" i="5"/>
  <c r="B185" i="5"/>
  <c r="B189" i="5"/>
  <c r="B193" i="5"/>
  <c r="B197" i="5"/>
  <c r="B201" i="5"/>
  <c r="B205" i="5"/>
  <c r="B209" i="5"/>
  <c r="B213" i="5"/>
  <c r="B217" i="5"/>
  <c r="B221" i="5"/>
  <c r="B225" i="5"/>
  <c r="B229" i="5"/>
  <c r="B233" i="5"/>
  <c r="B237" i="5"/>
  <c r="B241" i="5"/>
  <c r="B245" i="5"/>
  <c r="B249" i="5"/>
  <c r="B253" i="5"/>
  <c r="B257" i="5"/>
  <c r="B261" i="5"/>
  <c r="B265" i="5"/>
  <c r="B269" i="5"/>
  <c r="B273" i="5"/>
  <c r="B277" i="5"/>
  <c r="B281" i="5"/>
  <c r="B285" i="5"/>
  <c r="B289" i="5"/>
  <c r="B293" i="5"/>
  <c r="B297" i="5"/>
  <c r="B301" i="5"/>
  <c r="B305" i="5"/>
  <c r="B309" i="5"/>
  <c r="B313" i="5"/>
  <c r="B317" i="5"/>
  <c r="B321" i="5"/>
  <c r="B325" i="5"/>
  <c r="B329" i="5"/>
  <c r="B333" i="5"/>
  <c r="B337" i="5"/>
  <c r="B341" i="5"/>
  <c r="B345" i="5"/>
  <c r="B349" i="5"/>
  <c r="B353" i="5"/>
  <c r="B34" i="5"/>
  <c r="B66" i="5"/>
  <c r="B98" i="5"/>
  <c r="B130" i="5"/>
  <c r="B162" i="5"/>
  <c r="B194" i="5"/>
  <c r="B226" i="5"/>
  <c r="B258" i="5"/>
  <c r="B290" i="5"/>
  <c r="B322" i="5"/>
  <c r="B327" i="5"/>
  <c r="B338" i="5"/>
  <c r="B343" i="5"/>
  <c r="B354" i="5"/>
  <c r="B385" i="5"/>
  <c r="B389" i="5"/>
  <c r="B393" i="5"/>
  <c r="B397" i="5"/>
  <c r="B400" i="5"/>
  <c r="B22" i="5"/>
  <c r="B54" i="5"/>
  <c r="B86" i="5"/>
  <c r="B118" i="5"/>
  <c r="B150" i="5"/>
  <c r="B182" i="5"/>
  <c r="B214" i="5"/>
  <c r="B246" i="5"/>
  <c r="B278" i="5"/>
  <c r="B310" i="5"/>
  <c r="B102" i="5"/>
  <c r="B26" i="5"/>
  <c r="B90" i="5"/>
  <c r="B186" i="5"/>
  <c r="B396" i="5"/>
  <c r="B42" i="5"/>
  <c r="B74" i="5"/>
  <c r="B106" i="5"/>
  <c r="B138" i="5"/>
  <c r="B170" i="5"/>
  <c r="B202" i="5"/>
  <c r="B234" i="5"/>
  <c r="B266" i="5"/>
  <c r="B298" i="5"/>
  <c r="B323" i="5"/>
  <c r="B334" i="5"/>
  <c r="B339" i="5"/>
  <c r="B350" i="5"/>
  <c r="B355" i="5"/>
  <c r="B386" i="5"/>
  <c r="B390" i="5"/>
  <c r="B394" i="5"/>
  <c r="B282" i="5"/>
  <c r="B326" i="5"/>
  <c r="B30" i="5"/>
  <c r="B62" i="5"/>
  <c r="B94" i="5"/>
  <c r="B126" i="5"/>
  <c r="B158" i="5"/>
  <c r="B190" i="5"/>
  <c r="B222" i="5"/>
  <c r="B254" i="5"/>
  <c r="B286" i="5"/>
  <c r="B318" i="5"/>
  <c r="B38" i="5"/>
  <c r="B122" i="5"/>
  <c r="B250" i="5"/>
  <c r="B331" i="5"/>
  <c r="B399" i="5"/>
  <c r="B18" i="5"/>
  <c r="B50" i="5"/>
  <c r="B82" i="5"/>
  <c r="B114" i="5"/>
  <c r="B146" i="5"/>
  <c r="B178" i="5"/>
  <c r="B210" i="5"/>
  <c r="B242" i="5"/>
  <c r="B274" i="5"/>
  <c r="B306" i="5"/>
  <c r="B330" i="5"/>
  <c r="B335" i="5"/>
  <c r="B346" i="5"/>
  <c r="B351" i="5"/>
  <c r="B356" i="5"/>
  <c r="B387" i="5"/>
  <c r="B391" i="5"/>
  <c r="B395" i="5"/>
  <c r="B398" i="5"/>
  <c r="B166" i="5"/>
  <c r="B262" i="5"/>
  <c r="B342" i="5"/>
  <c r="B388" i="5"/>
  <c r="B46" i="5"/>
  <c r="B78" i="5"/>
  <c r="B110" i="5"/>
  <c r="B142" i="5"/>
  <c r="B174" i="5"/>
  <c r="B206" i="5"/>
  <c r="B238" i="5"/>
  <c r="B270" i="5"/>
  <c r="B302" i="5"/>
  <c r="B70" i="5"/>
  <c r="B134" i="5"/>
  <c r="B198" i="5"/>
  <c r="B230" i="5"/>
  <c r="B294" i="5"/>
  <c r="B58" i="5"/>
  <c r="B154" i="5"/>
  <c r="B218" i="5"/>
  <c r="B314" i="5"/>
  <c r="B347" i="5"/>
  <c r="B392" i="5"/>
  <c r="B14" i="5"/>
  <c r="B401" i="5"/>
</calcChain>
</file>

<file path=xl/sharedStrings.xml><?xml version="1.0" encoding="utf-8"?>
<sst xmlns="http://schemas.openxmlformats.org/spreadsheetml/2006/main" count="8707" uniqueCount="5802">
  <si>
    <t>Община Видин, област Видин</t>
  </si>
  <si>
    <t>Община Мизия, област Враца</t>
  </si>
  <si>
    <t>Община Бобошево, област Кюстендил</t>
  </si>
  <si>
    <t>Община Дупница, област Кюстендил</t>
  </si>
  <si>
    <t>Община Кочериново, област Кюстендил</t>
  </si>
  <si>
    <t>Община Кюстендил, област Кюстендил</t>
  </si>
  <si>
    <t>Община Невестино, област Кюстендил</t>
  </si>
  <si>
    <t>Община Летница, област Ловеч</t>
  </si>
  <si>
    <t>Община Ловеч, област Ловеч</t>
  </si>
  <si>
    <t>Община Луковит, област Ловеч</t>
  </si>
  <si>
    <t>Община Тетевен, област Ловеч</t>
  </si>
  <si>
    <t>Община Троян, област Ловеч</t>
  </si>
  <si>
    <t>Община Угърчин, област Ловеч</t>
  </si>
  <si>
    <t>Община Ябланица, област Ловеч</t>
  </si>
  <si>
    <t>Община Берковица, област Монтана</t>
  </si>
  <si>
    <t>Община Бойчиновци, област Монтана</t>
  </si>
  <si>
    <t>Община Брусарци, област Монтана</t>
  </si>
  <si>
    <t>Община Вършец, област Монтана</t>
  </si>
  <si>
    <t>Община Георги Дамяново, област Монтана</t>
  </si>
  <si>
    <t>Община Лом, област Монтана</t>
  </si>
  <si>
    <t>Община Медковец, област Монтана</t>
  </si>
  <si>
    <t>Община Монтана, област Монтана</t>
  </si>
  <si>
    <t>Община Чипровци, област Монтана</t>
  </si>
  <si>
    <t>Община Якимово, област Монтана</t>
  </si>
  <si>
    <t>Община Батак, област Пазарджик</t>
  </si>
  <si>
    <t>Община Белово, област Пазарджик</t>
  </si>
  <si>
    <t>Община Брацигово, област Пазарджик</t>
  </si>
  <si>
    <t>Община Велинград, област Пазарджик</t>
  </si>
  <si>
    <t>Община Лесичово, област Пазарджик</t>
  </si>
  <si>
    <t>Община Пазарджик, област Пазарджик</t>
  </si>
  <si>
    <t>Община Панагюрище, област Пазарджик</t>
  </si>
  <si>
    <t>Община Пещера, област Пазарджик</t>
  </si>
  <si>
    <t>Община Сърница, област Пазарджик</t>
  </si>
  <si>
    <t>Община Гулянци, област Плевен</t>
  </si>
  <si>
    <t>Община Брезово, област Пловдив</t>
  </si>
  <si>
    <t>Община Калояново, област Пловдив</t>
  </si>
  <si>
    <t>Община Карлово, област Пловдив</t>
  </si>
  <si>
    <t>Община Кричим, област Пловдив</t>
  </si>
  <si>
    <t>Община Лъки, област Пловдив</t>
  </si>
  <si>
    <t>Община Марица, област Пловдив</t>
  </si>
  <si>
    <t>Община Перущица, област Пловдив</t>
  </si>
  <si>
    <t>Община Пловдив, област Пловдив</t>
  </si>
  <si>
    <t>Община Първомай, област Пловдив</t>
  </si>
  <si>
    <t>Община Стамболийски, област Пловдив</t>
  </si>
  <si>
    <t>Община Куклен, област Пловдив</t>
  </si>
  <si>
    <t>Община Сопот, област Пловдив</t>
  </si>
  <si>
    <t>Община Завет, област Разград</t>
  </si>
  <si>
    <t>Община Исперих, област Разград</t>
  </si>
  <si>
    <t>Община Кубрат, област Разград</t>
  </si>
  <si>
    <t>Община Лозница, област Разград</t>
  </si>
  <si>
    <t>Община Цар Калоян, област Разград</t>
  </si>
  <si>
    <t>Община Борово, област Русе</t>
  </si>
  <si>
    <t>Община Бяла, област Русе</t>
  </si>
  <si>
    <t>Община Ветово, област Русе</t>
  </si>
  <si>
    <t>Община Иваново, област Русе</t>
  </si>
  <si>
    <t>Община Ценово, област Русе</t>
  </si>
  <si>
    <t>Община Главиница, област Силистра</t>
  </si>
  <si>
    <t>Община Дулово, област Силистра</t>
  </si>
  <si>
    <t>Община Кайнарджа, област Силистра</t>
  </si>
  <si>
    <t>Община Тутракан, област Силистра</t>
  </si>
  <si>
    <t>Община Котел, област Сливен</t>
  </si>
  <si>
    <t>Община Нова Загора, област Сливен</t>
  </si>
  <si>
    <t>Община Твърдица, област Сливен</t>
  </si>
  <si>
    <t>Община Баните, област Смолян</t>
  </si>
  <si>
    <t>Община Борино, област Смолян</t>
  </si>
  <si>
    <t>Община Девин, област Смолян</t>
  </si>
  <si>
    <t>Община Доспат, област Смолян</t>
  </si>
  <si>
    <t>Община Златоград, област Смолян</t>
  </si>
  <si>
    <t>Община Мадан, област Смолян</t>
  </si>
  <si>
    <t>Община Неделино, област Смолян</t>
  </si>
  <si>
    <t>Община Чепеларе, област Смолян</t>
  </si>
  <si>
    <t>Община Антон, област София област</t>
  </si>
  <si>
    <t>Община Божурище, област София област</t>
  </si>
  <si>
    <t>Община Ботевград, област София област</t>
  </si>
  <si>
    <t>Община Годеч, област София област</t>
  </si>
  <si>
    <t>Община Горна Малина, област София област</t>
  </si>
  <si>
    <t>Община Долна Баня, област София област</t>
  </si>
  <si>
    <t>Община Драгоман, област София област</t>
  </si>
  <si>
    <t>Община Златица, област София област</t>
  </si>
  <si>
    <t>Община Ихтиман, област София област</t>
  </si>
  <si>
    <t>Община Копривщица, област София област</t>
  </si>
  <si>
    <t>Община Костенец, област София област</t>
  </si>
  <si>
    <t>Община Костинброд, област София област</t>
  </si>
  <si>
    <t>Община Мирково, област София област</t>
  </si>
  <si>
    <t>Община Пирдоп, област София област</t>
  </si>
  <si>
    <t>Община Правец, област София област</t>
  </si>
  <si>
    <t>Община Чавдар, област София област</t>
  </si>
  <si>
    <t>Община Челопеч, област София област</t>
  </si>
  <si>
    <t>Община Братя Даскалови, област Стара Загора</t>
  </si>
  <si>
    <t>Община Гурково, област Стара Загора</t>
  </si>
  <si>
    <t>Община Гълъбово, област Стара Загора</t>
  </si>
  <si>
    <t>Община Казанлък, област Стара Загора</t>
  </si>
  <si>
    <t>Община Мъглиж, област Стара Загора</t>
  </si>
  <si>
    <t>Община Николаево, област Стара Загора</t>
  </si>
  <si>
    <t>Община Чирпан, област Стара Загора</t>
  </si>
  <si>
    <t>Община Попово, област Търговище</t>
  </si>
  <si>
    <t>Община Търговище, област Търговище</t>
  </si>
  <si>
    <t>Община Димитровград, област Хасково</t>
  </si>
  <si>
    <t>Община Ивайловград, област Хасково</t>
  </si>
  <si>
    <t>Община Любимец, област Хасково</t>
  </si>
  <si>
    <t>Община Маджарово, област Хасково</t>
  </si>
  <si>
    <t>Община Минерални Бани, област Хасково</t>
  </si>
  <si>
    <t>Община Тополовград, област Хасково</t>
  </si>
  <si>
    <t>Община Велики Преслав, област Шумен</t>
  </si>
  <si>
    <t>Община Венец, област Шумен</t>
  </si>
  <si>
    <t>Община Върбица, област Шумен</t>
  </si>
  <si>
    <t>Община Каолиново, област Шумен</t>
  </si>
  <si>
    <t>Община Каспичан, област Шумен</t>
  </si>
  <si>
    <t>Община Никола Козлево, област Шумен</t>
  </si>
  <si>
    <t>Община Шумен, област Шумен</t>
  </si>
  <si>
    <t>Община Болярово, област Ямбол</t>
  </si>
  <si>
    <t>Община Тунджа, област Ямбол</t>
  </si>
  <si>
    <t>Община Ямбол, област Ямбол</t>
  </si>
  <si>
    <t>Благоевград</t>
  </si>
  <si>
    <t>Бургас</t>
  </si>
  <si>
    <t>Варна</t>
  </si>
  <si>
    <t>Бяла</t>
  </si>
  <si>
    <t>Велико Търново</t>
  </si>
  <si>
    <t>Видин</t>
  </si>
  <si>
    <t>Враца</t>
  </si>
  <si>
    <t>Мизия</t>
  </si>
  <si>
    <t>Габрово</t>
  </si>
  <si>
    <t>Добрич</t>
  </si>
  <si>
    <t>Кърджали</t>
  </si>
  <si>
    <t>Кюстендил</t>
  </si>
  <si>
    <t>Бобошево</t>
  </si>
  <si>
    <t>Дупница</t>
  </si>
  <si>
    <t>Кочериново</t>
  </si>
  <si>
    <t>Невестино</t>
  </si>
  <si>
    <t>Трекляно</t>
  </si>
  <si>
    <t>Ловеч</t>
  </si>
  <si>
    <t>Летница</t>
  </si>
  <si>
    <t>Луковит</t>
  </si>
  <si>
    <t>Тетевен</t>
  </si>
  <si>
    <t>Троян</t>
  </si>
  <si>
    <t>Угърчин</t>
  </si>
  <si>
    <t>Ябланица</t>
  </si>
  <si>
    <t>Берковица</t>
  </si>
  <si>
    <t>Монтана</t>
  </si>
  <si>
    <t>Бойчиновци</t>
  </si>
  <si>
    <t>Брусарци</t>
  </si>
  <si>
    <t>Вълчедръм</t>
  </si>
  <si>
    <t>Вършец</t>
  </si>
  <si>
    <t>Георги Дамяново</t>
  </si>
  <si>
    <t>Лом</t>
  </si>
  <si>
    <t>Медковец</t>
  </si>
  <si>
    <t>Чипровци</t>
  </si>
  <si>
    <t>Якимово</t>
  </si>
  <si>
    <t>Батак</t>
  </si>
  <si>
    <t>Пазарджик</t>
  </si>
  <si>
    <t>Белово</t>
  </si>
  <si>
    <t>Брацигово</t>
  </si>
  <si>
    <t>Велинград</t>
  </si>
  <si>
    <t>Лесичово</t>
  </si>
  <si>
    <t>Панагюрище</t>
  </si>
  <si>
    <t>Пещера</t>
  </si>
  <si>
    <t>Сърница</t>
  </si>
  <si>
    <t>Перник</t>
  </si>
  <si>
    <t>Плевен</t>
  </si>
  <si>
    <t>Гулянци</t>
  </si>
  <si>
    <t>Пловдив</t>
  </si>
  <si>
    <t>Брезово</t>
  </si>
  <si>
    <t>Калояново</t>
  </si>
  <si>
    <t>Карлово</t>
  </si>
  <si>
    <t>Кричим</t>
  </si>
  <si>
    <t>Лъки</t>
  </si>
  <si>
    <t>Марица</t>
  </si>
  <si>
    <t>Перущица</t>
  </si>
  <si>
    <t>Първомай</t>
  </si>
  <si>
    <t>Стамболийски</t>
  </si>
  <si>
    <t>Куклен</t>
  </si>
  <si>
    <t>Сопот</t>
  </si>
  <si>
    <t>Завет</t>
  </si>
  <si>
    <t>Разград</t>
  </si>
  <si>
    <t>Исперих</t>
  </si>
  <si>
    <t>Кубрат</t>
  </si>
  <si>
    <t>Лозница</t>
  </si>
  <si>
    <t>Цар Калоян</t>
  </si>
  <si>
    <t>Борово</t>
  </si>
  <si>
    <t>Русе</t>
  </si>
  <si>
    <t>Ветово</t>
  </si>
  <si>
    <t>Иваново</t>
  </si>
  <si>
    <t>Ценово</t>
  </si>
  <si>
    <t>Силистра</t>
  </si>
  <si>
    <t>Главиница</t>
  </si>
  <si>
    <t>Дулово</t>
  </si>
  <si>
    <t>Кайнарджа</t>
  </si>
  <si>
    <t>Тутракан</t>
  </si>
  <si>
    <t>Котел</t>
  </si>
  <si>
    <t>Сливен</t>
  </si>
  <si>
    <t>Нова Загора</t>
  </si>
  <si>
    <t>Твърдица</t>
  </si>
  <si>
    <t>Баните</t>
  </si>
  <si>
    <t>Смолян</t>
  </si>
  <si>
    <t>Борино</t>
  </si>
  <si>
    <t>Девин</t>
  </si>
  <si>
    <t>Доспат</t>
  </si>
  <si>
    <t>Златоград</t>
  </si>
  <si>
    <t>Мадан</t>
  </si>
  <si>
    <t>Неделино</t>
  </si>
  <si>
    <t>Чепеларе</t>
  </si>
  <si>
    <t>Столична</t>
  </si>
  <si>
    <t>София град</t>
  </si>
  <si>
    <t>Антон</t>
  </si>
  <si>
    <t>София област</t>
  </si>
  <si>
    <t>Божурище</t>
  </si>
  <si>
    <t>Ботевград</t>
  </si>
  <si>
    <t>Годеч</t>
  </si>
  <si>
    <t>Горна Малина</t>
  </si>
  <si>
    <t>Драгоман</t>
  </si>
  <si>
    <t>Златица</t>
  </si>
  <si>
    <t>Ихтиман</t>
  </si>
  <si>
    <t>Копривщица</t>
  </si>
  <si>
    <t>Костенец</t>
  </si>
  <si>
    <t>Костинброд</t>
  </si>
  <si>
    <t>Мирково</t>
  </si>
  <si>
    <t>Пирдоп</t>
  </si>
  <si>
    <t>Правец</t>
  </si>
  <si>
    <t>Чавдар</t>
  </si>
  <si>
    <t>Челопеч</t>
  </si>
  <si>
    <t>Братя Даскалови</t>
  </si>
  <si>
    <t>Стара Загора</t>
  </si>
  <si>
    <t>Гурково</t>
  </si>
  <si>
    <t>Гълъбово</t>
  </si>
  <si>
    <t>Казанлък</t>
  </si>
  <si>
    <t>Мъглиж</t>
  </si>
  <si>
    <t>Николаево</t>
  </si>
  <si>
    <t>Чирпан</t>
  </si>
  <si>
    <t>Търговище</t>
  </si>
  <si>
    <t>Попово</t>
  </si>
  <si>
    <t>Димитровград</t>
  </si>
  <si>
    <t>Хасково</t>
  </si>
  <si>
    <t>Ивайловград</t>
  </si>
  <si>
    <t>Любимец</t>
  </si>
  <si>
    <t>Маджарово</t>
  </si>
  <si>
    <t>Тополовград</t>
  </si>
  <si>
    <t>Велики Преслав</t>
  </si>
  <si>
    <t>Шумен</t>
  </si>
  <si>
    <t>Венец</t>
  </si>
  <si>
    <t>Върбица</t>
  </si>
  <si>
    <t>Каолиново</t>
  </si>
  <si>
    <t>Каспичан</t>
  </si>
  <si>
    <t>Никола Козлево</t>
  </si>
  <si>
    <t>Болярово</t>
  </si>
  <si>
    <t>Ямбол</t>
  </si>
  <si>
    <t>Тунджа</t>
  </si>
  <si>
    <t>Община Трекляно, област Кюстендил</t>
  </si>
  <si>
    <t>Община Вълчедръм, област Монтана</t>
  </si>
  <si>
    <t>Община</t>
  </si>
  <si>
    <t>Бaнcкo</t>
  </si>
  <si>
    <t>Югозападен район</t>
  </si>
  <si>
    <t>Бeлицa</t>
  </si>
  <si>
    <t>Блaгoeвгpaд</t>
  </si>
  <si>
    <t>Гoцe Дeлчeв</t>
  </si>
  <si>
    <t>Гъpмeн</t>
  </si>
  <si>
    <t>Кpecнa</t>
  </si>
  <si>
    <t>Пeтpич</t>
  </si>
  <si>
    <t>Paзлoг</t>
  </si>
  <si>
    <t>Caндaнcки</t>
  </si>
  <si>
    <t>Caтoвчa</t>
  </si>
  <si>
    <t>Cимитли</t>
  </si>
  <si>
    <t>Cтpумяни</t>
  </si>
  <si>
    <t>Xaджидимoвo</t>
  </si>
  <si>
    <t>Якopудa</t>
  </si>
  <si>
    <t>Aйтoc</t>
  </si>
  <si>
    <t>Югоизточен район</t>
  </si>
  <si>
    <t>Буpгac</t>
  </si>
  <si>
    <t>Кaмeнo</t>
  </si>
  <si>
    <t>Кapнoбaт</t>
  </si>
  <si>
    <t>Мaлкo Тъpнoвo</t>
  </si>
  <si>
    <t>Нeceбъp</t>
  </si>
  <si>
    <t>Пoмopиe</t>
  </si>
  <si>
    <t>Пpимopcкo</t>
  </si>
  <si>
    <t>Pуeн</t>
  </si>
  <si>
    <t>Coзoпoл</t>
  </si>
  <si>
    <t>Cpeдeц</t>
  </si>
  <si>
    <t>Cунгуpлape</t>
  </si>
  <si>
    <t>Цapeвo</t>
  </si>
  <si>
    <t>Aвpeн</t>
  </si>
  <si>
    <t>Североизточен район</t>
  </si>
  <si>
    <t>Aкcaкoвo</t>
  </si>
  <si>
    <t>Бeлocлaв</t>
  </si>
  <si>
    <t>Бялa</t>
  </si>
  <si>
    <t>Вapнa</t>
  </si>
  <si>
    <t>Вeтpинo</t>
  </si>
  <si>
    <t>Вълчи Дoл</t>
  </si>
  <si>
    <t>Дeвня</t>
  </si>
  <si>
    <t>Дoлни Чифлик</t>
  </si>
  <si>
    <t>Дългoпoл</t>
  </si>
  <si>
    <t>Пpoвaдия</t>
  </si>
  <si>
    <t>Cувopoвo</t>
  </si>
  <si>
    <t>Вeликo Тъpнoвo</t>
  </si>
  <si>
    <t>Северен централен район</t>
  </si>
  <si>
    <t>Гopнa Opяxoвицa</t>
  </si>
  <si>
    <t>Eлeнa</t>
  </si>
  <si>
    <t>Злaтapицa</t>
  </si>
  <si>
    <t>Ляcкoвeц</t>
  </si>
  <si>
    <t>Пaвликeни</t>
  </si>
  <si>
    <t>Пoлcки Тpъмбeш</t>
  </si>
  <si>
    <t>Cвищoв</t>
  </si>
  <si>
    <t>Cтpaжицa</t>
  </si>
  <si>
    <t>Cуxиндoл</t>
  </si>
  <si>
    <t>Бeлoгpaчик</t>
  </si>
  <si>
    <t>Северозападен район</t>
  </si>
  <si>
    <t>Бoйницa</t>
  </si>
  <si>
    <t>Бpeгoвo</t>
  </si>
  <si>
    <t>Гpaмaдa</t>
  </si>
  <si>
    <t>Димoвo</t>
  </si>
  <si>
    <t>Кулa</t>
  </si>
  <si>
    <t>Мaкpeш</t>
  </si>
  <si>
    <t>Нoвo Ceлo</t>
  </si>
  <si>
    <t>Pужинци</t>
  </si>
  <si>
    <t>Чупpeнe</t>
  </si>
  <si>
    <t>Бopoвaн</t>
  </si>
  <si>
    <t>Бялa Cлaтинa</t>
  </si>
  <si>
    <t>Вpaцa</t>
  </si>
  <si>
    <t>Кoзлoдуй</t>
  </si>
  <si>
    <t>Кpивoдoл</t>
  </si>
  <si>
    <t>Мeздpa</t>
  </si>
  <si>
    <t>Opяxoвo</t>
  </si>
  <si>
    <t>Poмaн</t>
  </si>
  <si>
    <t>Xaйpeдин</t>
  </si>
  <si>
    <t>Гaбpoвo</t>
  </si>
  <si>
    <t>Дpянoвo</t>
  </si>
  <si>
    <t>Ceвлиeвo</t>
  </si>
  <si>
    <t>Тpявнa</t>
  </si>
  <si>
    <t>Бaлчик</t>
  </si>
  <si>
    <t>Гeнepaл Тoшeвo</t>
  </si>
  <si>
    <t>Дoбpич</t>
  </si>
  <si>
    <t>Дoбpичка</t>
  </si>
  <si>
    <t>Кaвapнa</t>
  </si>
  <si>
    <t>Кpушapи</t>
  </si>
  <si>
    <t>Тepвeл</t>
  </si>
  <si>
    <t>Шaблa</t>
  </si>
  <si>
    <t>Apдинo</t>
  </si>
  <si>
    <t>Южен централен район</t>
  </si>
  <si>
    <t>Джeбeл</t>
  </si>
  <si>
    <t>Киpкoвo</t>
  </si>
  <si>
    <t>Кpумoвгpaд</t>
  </si>
  <si>
    <t>Къpджaли</t>
  </si>
  <si>
    <t>Мoмчилгpaд</t>
  </si>
  <si>
    <t>Чepнooчeнe</t>
  </si>
  <si>
    <t>Бобовдол</t>
  </si>
  <si>
    <t>Pила</t>
  </si>
  <si>
    <t>Cапарева Баня</t>
  </si>
  <si>
    <t>Aприлци</t>
  </si>
  <si>
    <t>Pакитово</t>
  </si>
  <si>
    <t>Cептември</t>
  </si>
  <si>
    <t>Cтрелча</t>
  </si>
  <si>
    <t>Бpeзник</t>
  </si>
  <si>
    <t>Зeмeн</t>
  </si>
  <si>
    <t>Кoвaчeвци</t>
  </si>
  <si>
    <t>Пepник</t>
  </si>
  <si>
    <t>Paдoмиp</t>
  </si>
  <si>
    <t>Тpън</t>
  </si>
  <si>
    <t>Бeлeнe</t>
  </si>
  <si>
    <t>Дoлнa Митpoпoлия</t>
  </si>
  <si>
    <t>Дoлни Дъбник</t>
  </si>
  <si>
    <t>Иcкъp</t>
  </si>
  <si>
    <t>Лeвcки</t>
  </si>
  <si>
    <t>Никoпoл</t>
  </si>
  <si>
    <t>Плeвeн</t>
  </si>
  <si>
    <t>Пopдим</t>
  </si>
  <si>
    <t>Чepвeн Бpяг</t>
  </si>
  <si>
    <t>Кнeжa</t>
  </si>
  <si>
    <t>Aсеновград</t>
  </si>
  <si>
    <t>Pаковски</t>
  </si>
  <si>
    <t>Pодопи</t>
  </si>
  <si>
    <t>Cадово</t>
  </si>
  <si>
    <t>Cъединение</t>
  </si>
  <si>
    <t>Xисаря</t>
  </si>
  <si>
    <t>Pазград</t>
  </si>
  <si>
    <t>Cамуил</t>
  </si>
  <si>
    <t>Две Могили</t>
  </si>
  <si>
    <t>Pусе</t>
  </si>
  <si>
    <t>Cливо Поле</t>
  </si>
  <si>
    <t>Aлфатар</t>
  </si>
  <si>
    <t>Cилистра</t>
  </si>
  <si>
    <t>Cитово</t>
  </si>
  <si>
    <t>Cливен</t>
  </si>
  <si>
    <t>Pудозем</t>
  </si>
  <si>
    <t>Cмолян</t>
  </si>
  <si>
    <t>Долна Баня</t>
  </si>
  <si>
    <t>Eлин Пелин</t>
  </si>
  <si>
    <t>Eтрополе</t>
  </si>
  <si>
    <t>Cамоков</t>
  </si>
  <si>
    <t>Cвоге</t>
  </si>
  <si>
    <t>Cливница</t>
  </si>
  <si>
    <t>Oпан</t>
  </si>
  <si>
    <t>Павел Баня</t>
  </si>
  <si>
    <t>Pаднево</t>
  </si>
  <si>
    <t>Cтара Загора</t>
  </si>
  <si>
    <t>Aнтоново</t>
  </si>
  <si>
    <t>Oмуртаг</t>
  </si>
  <si>
    <t>Oпака</t>
  </si>
  <si>
    <t>Минерални Бани</t>
  </si>
  <si>
    <t>Cвиленград</t>
  </si>
  <si>
    <t>Cимеоновград</t>
  </si>
  <si>
    <t>Cтамболово</t>
  </si>
  <si>
    <t>Xарманли</t>
  </si>
  <si>
    <t>Xасково</t>
  </si>
  <si>
    <t>Нови Пазар</t>
  </si>
  <si>
    <t>Cмядово</t>
  </si>
  <si>
    <t>Xитрино</t>
  </si>
  <si>
    <t>Eлхово</t>
  </si>
  <si>
    <t>Cтралджа</t>
  </si>
  <si>
    <t>Наименование на проект</t>
  </si>
  <si>
    <t>/в хил. лв./</t>
  </si>
  <si>
    <t>Прогнозен бюджет</t>
  </si>
  <si>
    <t>2025 г.</t>
  </si>
  <si>
    <t>2026 г.</t>
  </si>
  <si>
    <t>2027 г.</t>
  </si>
  <si>
    <t>Код на общината</t>
  </si>
  <si>
    <t>Контрола</t>
  </si>
  <si>
    <t>Годишен лимит*</t>
  </si>
  <si>
    <t>* Общата максимална стойност на разходите по чл. 107, ал. 6 от ЗДБРБ за 2024 г.</t>
  </si>
  <si>
    <t>Община Бaнcкo, област Благоевград</t>
  </si>
  <si>
    <t>Община Бeлицa, област Благоевград</t>
  </si>
  <si>
    <t>Община Блaгoeвгpaд, област Благоевград</t>
  </si>
  <si>
    <t>Община Гoцe Дeлчeв, област Благоевград</t>
  </si>
  <si>
    <t>Община Гъpмeн, област Благоевград</t>
  </si>
  <si>
    <t>Община Кpecнa, област Благоевград</t>
  </si>
  <si>
    <t>Община Пeтpич, област Благоевград</t>
  </si>
  <si>
    <t>Община Paзлoг, област Благоевград</t>
  </si>
  <si>
    <t>Община Caндaнcки, област Благоевград</t>
  </si>
  <si>
    <t>Община Caтoвчa, област Благоевград</t>
  </si>
  <si>
    <t>Община Cимитли, област Благоевград</t>
  </si>
  <si>
    <t>Община Cтpумяни, област Благоевград</t>
  </si>
  <si>
    <t>Община Xaджидимoвo, област Благоевград</t>
  </si>
  <si>
    <t>Община Якopудa, област Благоевград</t>
  </si>
  <si>
    <t>Община Aйтoc, област Бургас</t>
  </si>
  <si>
    <t>Община Буpгac, област Бургас</t>
  </si>
  <si>
    <t>Община Кaмeнo, област Бургас</t>
  </si>
  <si>
    <t>Община Кapнoбaт, област Бургас</t>
  </si>
  <si>
    <t>Община Мaлкo Тъpнoвo, област Бургас</t>
  </si>
  <si>
    <t>Община Нeceбъp, област Бургас</t>
  </si>
  <si>
    <t>Община Пoмopиe, област Бургас</t>
  </si>
  <si>
    <t>Община Пpимopcкo, област Бургас</t>
  </si>
  <si>
    <t>Община Pуeн, област Бургас</t>
  </si>
  <si>
    <t>Община Coзoпoл, област Бургас</t>
  </si>
  <si>
    <t>Община Cpeдeц, област Бургас</t>
  </si>
  <si>
    <t>Община Cунгуpлape, област Бургас</t>
  </si>
  <si>
    <t>Община Цapeвo, област Бургас</t>
  </si>
  <si>
    <t>Община Aвpeн, област Варна</t>
  </si>
  <si>
    <t>Община Aкcaкoвo, област Варна</t>
  </si>
  <si>
    <t>Община Бeлocлaв, област Варна</t>
  </si>
  <si>
    <t>Община Бялa, област Варна</t>
  </si>
  <si>
    <t>Община Вapнa, област Варна</t>
  </si>
  <si>
    <t>Община Вeтpинo, област Варна</t>
  </si>
  <si>
    <t>Община Вълчи Дoл, област Варна</t>
  </si>
  <si>
    <t>Община Дeвня, област Варна</t>
  </si>
  <si>
    <t>Община Дoлни Чифлик, област Варна</t>
  </si>
  <si>
    <t>Община Дългoпoл, област Варна</t>
  </si>
  <si>
    <t>Община Пpoвaдия, област Варна</t>
  </si>
  <si>
    <t>Община Cувopoвo, област Варна</t>
  </si>
  <si>
    <t>Община Вeликo Тъpнoвo, област Велико Търново</t>
  </si>
  <si>
    <t>Община Гopнa Opяxoвицa, област Велико Търново</t>
  </si>
  <si>
    <t>Община Eлeнa, област Велико Търново</t>
  </si>
  <si>
    <t>Община Злaтapицa, област Велико Търново</t>
  </si>
  <si>
    <t>Община Ляcкoвeц, област Велико Търново</t>
  </si>
  <si>
    <t>Община Пaвликeни, област Велико Търново</t>
  </si>
  <si>
    <t>Община Пoлcки Тpъмбeш, област Велико Търново</t>
  </si>
  <si>
    <t>Община Cвищoв, област Велико Търново</t>
  </si>
  <si>
    <t>Община Cтpaжицa, област Велико Търново</t>
  </si>
  <si>
    <t>Община Cуxиндoл, област Велико Търново</t>
  </si>
  <si>
    <t>Община Бeлoгpaчик, област Видин</t>
  </si>
  <si>
    <t>Община Бoйницa, област Видин</t>
  </si>
  <si>
    <t>Община Бpeгoвo, област Видин</t>
  </si>
  <si>
    <t>Община Гpaмaдa, област Видин</t>
  </si>
  <si>
    <t>Община Димoвo, област Видин</t>
  </si>
  <si>
    <t>Община Кулa, област Видин</t>
  </si>
  <si>
    <t>Община Мaкpeш, област Видин</t>
  </si>
  <si>
    <t>Община Нoвo Ceлo, област Видин</t>
  </si>
  <si>
    <t>Община Pужинци, област Видин</t>
  </si>
  <si>
    <t>Община Чупpeнe, област Видин</t>
  </si>
  <si>
    <t>Община Бopoвaн, област Враца</t>
  </si>
  <si>
    <t>Община Бялa Cлaтинa, област Враца</t>
  </si>
  <si>
    <t>Община Вpaцa, област Враца</t>
  </si>
  <si>
    <t>Община Кoзлoдуй, област Враца</t>
  </si>
  <si>
    <t>Община Кpивoдoл, област Враца</t>
  </si>
  <si>
    <t>Община Мeздpa, област Враца</t>
  </si>
  <si>
    <t>Община Opяxoвo, област Враца</t>
  </si>
  <si>
    <t>Община Poмaн, област Враца</t>
  </si>
  <si>
    <t>Община Xaйpeдин, област Враца</t>
  </si>
  <si>
    <t>Община Гaбpoвo, област Габрово</t>
  </si>
  <si>
    <t>Община Дpянoвo, област Габрово</t>
  </si>
  <si>
    <t>Община Ceвлиeвo, област Габрово</t>
  </si>
  <si>
    <t>Община Тpявнa, област Габрово</t>
  </si>
  <si>
    <t>Община Бaлчик, област Добрич</t>
  </si>
  <si>
    <t>Община Гeнepaл Тoшeвo, област Добрич</t>
  </si>
  <si>
    <t>Община Дoбpич, област Добрич</t>
  </si>
  <si>
    <t>Община Дoбpичка, област Добрич</t>
  </si>
  <si>
    <t>Община Кaвapнa, област Добрич</t>
  </si>
  <si>
    <t>Община Кpушapи, област Добрич</t>
  </si>
  <si>
    <t>Община Тepвeл, област Добрич</t>
  </si>
  <si>
    <t>Община Шaблa, област Добрич</t>
  </si>
  <si>
    <t>Община Apдинo, област Кърджали</t>
  </si>
  <si>
    <t>Община Джeбeл, област Кърджали</t>
  </si>
  <si>
    <t>Община Киpкoвo, област Кърджали</t>
  </si>
  <si>
    <t>Община Кpумoвгpaд, област Кърджали</t>
  </si>
  <si>
    <t>Община Къpджaли, област Кърджали</t>
  </si>
  <si>
    <t>Община Мoмчилгpaд, област Кърджали</t>
  </si>
  <si>
    <t>Община Чepнooчeнe, област Кърджали</t>
  </si>
  <si>
    <t>Община Бобовдол, област Кюстендил</t>
  </si>
  <si>
    <t>Община Pила, област Кюстендил</t>
  </si>
  <si>
    <t>Община Cапарева Баня, област Кюстендил</t>
  </si>
  <si>
    <t>Община Aприлци, област Ловеч</t>
  </si>
  <si>
    <t>Община Pакитово, област Пазарджик</t>
  </si>
  <si>
    <t>Община Cептември, област Пазарджик</t>
  </si>
  <si>
    <t>Община Cтрелча, област Пазарджик</t>
  </si>
  <si>
    <t>Община Бpeзник, област Перник</t>
  </si>
  <si>
    <t>Община Зeмeн, област Перник</t>
  </si>
  <si>
    <t>Община Кoвaчeвци, област Перник</t>
  </si>
  <si>
    <t>Община Пepник, област Перник</t>
  </si>
  <si>
    <t>Община Paдoмиp, област Перник</t>
  </si>
  <si>
    <t>Община Тpън, област Перник</t>
  </si>
  <si>
    <t>Община Бeлeнe, област Плевен</t>
  </si>
  <si>
    <t>Община Дoлнa Митpoпoлия, област Плевен</t>
  </si>
  <si>
    <t>Община Дoлни Дъбник, област Плевен</t>
  </si>
  <si>
    <t>Община Иcкъp, област Плевен</t>
  </si>
  <si>
    <t>Община Лeвcки, област Плевен</t>
  </si>
  <si>
    <t>Община Никoпoл, област Плевен</t>
  </si>
  <si>
    <t>Община Плeвeн, област Плевен</t>
  </si>
  <si>
    <t>Община Пopдим, област Плевен</t>
  </si>
  <si>
    <t>Община Чepвeн Бpяг, област Плевен</t>
  </si>
  <si>
    <t>Община Кнeжa, област Плевен</t>
  </si>
  <si>
    <t>Община Aсеновград, област Пловдив</t>
  </si>
  <si>
    <t>Община Pаковски, област Пловдив</t>
  </si>
  <si>
    <t>Община Pодопи, област Пловдив</t>
  </si>
  <si>
    <t>Община Cадово, област Пловдив</t>
  </si>
  <si>
    <t>Община Cъединение, област Пловдив</t>
  </si>
  <si>
    <t>Община Xисаря, област Пловдив</t>
  </si>
  <si>
    <t>Община Pазград, област Разград</t>
  </si>
  <si>
    <t>Община Cамуил, област Разград</t>
  </si>
  <si>
    <t>Община Две Могили, област Русе</t>
  </si>
  <si>
    <t>Община Pусе, област Русе</t>
  </si>
  <si>
    <t>Община Cливо Поле, област Русе</t>
  </si>
  <si>
    <t>Община Aлфатар, област Силистра</t>
  </si>
  <si>
    <t>Община Cилистра, област Силистра</t>
  </si>
  <si>
    <t>Община Cитово, област Силистра</t>
  </si>
  <si>
    <t>Община Cливен, област Сливен</t>
  </si>
  <si>
    <t>Община Pудозем, област Смолян</t>
  </si>
  <si>
    <t>Община Cмолян, област Смолян</t>
  </si>
  <si>
    <t>Община Столична, област София град</t>
  </si>
  <si>
    <t>Община Eлин Пелин, област София област</t>
  </si>
  <si>
    <t>Община Eтрополе, област София област</t>
  </si>
  <si>
    <t>Община Cамоков, област София област</t>
  </si>
  <si>
    <t>Община Cвоге, област София област</t>
  </si>
  <si>
    <t>Община Cливница, област София област</t>
  </si>
  <si>
    <t>Община Oпан, област Стара Загора</t>
  </si>
  <si>
    <t>Община Павел Баня, област Стара Загора</t>
  </si>
  <si>
    <t>Община Pаднево, област Стара Загора</t>
  </si>
  <si>
    <t>Община Cтара Загора, област Стара Загора</t>
  </si>
  <si>
    <t>Община Aнтоново, област Търговище</t>
  </si>
  <si>
    <t>Община Oмуртаг, област Търговище</t>
  </si>
  <si>
    <t>Община Oпака, област Търговище</t>
  </si>
  <si>
    <t>Община Cвиленград, област Хасково</t>
  </si>
  <si>
    <t>Община Cимеоновград, област Хасково</t>
  </si>
  <si>
    <t>Община Cтамболово, област Хасково</t>
  </si>
  <si>
    <t>Община Xарманли, област Хасково</t>
  </si>
  <si>
    <t>Община Xасково, област Хасково</t>
  </si>
  <si>
    <t>Община Нови Пазар, област Шумен</t>
  </si>
  <si>
    <t>Община Cмядово, област Шумен</t>
  </si>
  <si>
    <t>Община Xитрино, област Шумен</t>
  </si>
  <si>
    <t>Община Eлхово, област Ямбол</t>
  </si>
  <si>
    <t>Община Cтралджа, област Ямбол</t>
  </si>
  <si>
    <t>Прогнозен размер на капиталови разходи по Инвестиционната програма за общински проекти</t>
  </si>
  <si>
    <t>№ на проекта от Приложение 3 към чл. 107, ал. 13 от ЗДБРБ за 2024 г., ако е приложимо/предложение за промяна, включително нови проекти</t>
  </si>
  <si>
    <t>Приложение № 3в</t>
  </si>
  <si>
    <t>2028 г.</t>
  </si>
  <si>
    <t>Очаквано изпълнение
за 2024 г.</t>
  </si>
  <si>
    <t>Стойност на проекта за 2024 г. от Приложение 3 към чл. 107, ал. 13 от ЗДБРБ за 2024 г.</t>
  </si>
  <si>
    <t>ЕБК</t>
  </si>
  <si>
    <t>Номер по ред</t>
  </si>
  <si>
    <t>Номер на проект</t>
  </si>
  <si>
    <t>Приоритетен проект</t>
  </si>
  <si>
    <t>Прогнозен бюджет за 2024 г.
(хил. лв.)</t>
  </si>
  <si>
    <t>Обща прогнозна стойност на проекта
(хил. лв.)</t>
  </si>
  <si>
    <t>Отговорна институция</t>
  </si>
  <si>
    <t>OP-24.001-0001</t>
  </si>
  <si>
    <t>Архитектурно-художествено и ландшафтно оформление с реконструкция на техническата инфраструктура и изграждане на водопровод и разделна канализация на ул. "Пирин" в частта между ул. "П. Р. Славейков" и ул. "Христо Матов"</t>
  </si>
  <si>
    <t>Община Банско, област Благоевград</t>
  </si>
  <si>
    <t>OP-24.001-0002</t>
  </si>
  <si>
    <t>"Реконструкция на канализационната и водопроводна мрежа, реконструкция на асфалтовата настилка и тротоарната настилка и изграждане на кабелен колектор за кабелизация на разпределителната мрежа и улично осветление и слаботокови кабели на ул. "Захари Стоянов", гр. Банско"</t>
  </si>
  <si>
    <t>OP-24.001-0003</t>
  </si>
  <si>
    <t>Реконструкция на канализационната и водопроводна мрежа, реконструкция на асфалтовата и тротоарната настилка и изграждане на кабелен колектор за кабелизация на разпределителната мрежа, улично осветление и слаботокови кабели на улица "Солун", гр. Банско, община Банско</t>
  </si>
  <si>
    <t>OP-24.001-2355</t>
  </si>
  <si>
    <t>Реконструкция на асфалтовата и тротоарна настилка и изграждане на кабелен колектор за кабелизация на разпределителната мрежа и уличното осветление на ул. "Иван Галчев", реконструкция на тротоарната настилка на ул. "Ленин" и ул. "Пирин" (от ул. "Иван Галчев" до ул. "Десилица"), гр. Добринище, общ. Банско</t>
  </si>
  <si>
    <t>OP-24.001-0007</t>
  </si>
  <si>
    <t>Изграждане на местен път до Парк за мечки с начало ПИ с идентификатор 03504.8.30 по КККР на гр. Белица, минаващ през ПИ с идентификатор 03504.1.515 и завършващ при паркинга на парка, с дължина 2335 м</t>
  </si>
  <si>
    <t>Община Белица, област Благоевград</t>
  </si>
  <si>
    <t>OP-24.001-0005</t>
  </si>
  <si>
    <t>"Ремонт и реконструкция на улична мрежа в община Белица, включително подмяна на водопровод и канализация"</t>
  </si>
  <si>
    <t>OP-24.001-0006</t>
  </si>
  <si>
    <t>Реконструкция на път BLG 1020/II-84, Якоруда – Разлог/жп гара Белица – Краище – Лютово – Орцево от км 14+800 до км 20+655</t>
  </si>
  <si>
    <t>OP-24.001-0008</t>
  </si>
  <si>
    <t>Укрепителни мероприятия по шест броя дерета, преминаващи през с. Краище, общ. Белица</t>
  </si>
  <si>
    <t>OP-24.001-0009</t>
  </si>
  <si>
    <t>Корекция на река Белишка</t>
  </si>
  <si>
    <t>OP-24.001-1628</t>
  </si>
  <si>
    <t>Рехабилитация и модернизация на общинската инфраструктура – системи за външно изкуствено осветление на град Белица и с. Краище, част от община Белица</t>
  </si>
  <si>
    <t>OP-24.001-0010</t>
  </si>
  <si>
    <t>Реконструкция и модернизация на улично осветление в село Горно Краище, село Бабяк и село Дагоново, община Белица</t>
  </si>
  <si>
    <t>OP-24.001-0011</t>
  </si>
  <si>
    <t>Реконструкция на ВиК мрежи и благоустрояване на ул. "Катина и Никола Хайдукови"</t>
  </si>
  <si>
    <t>Община Благоевград, област Благоевград</t>
  </si>
  <si>
    <t>OP-24.001-0012</t>
  </si>
  <si>
    <t>Изграждане на ул. "Здраве", IV м.р.</t>
  </si>
  <si>
    <t>OP-24.001-0014</t>
  </si>
  <si>
    <t>Реконструкция на ВиК мрежи и благоустрояване на ул. "Христо Чернопеев"</t>
  </si>
  <si>
    <t>OP-24.001-0015</t>
  </si>
  <si>
    <t>Ремонт и реконструкция на ВиК на ул. "Аргир Манасиев"</t>
  </si>
  <si>
    <t>OP-24.001-0016</t>
  </si>
  <si>
    <t>Реконструкция на ВиК мрежи и благоустрояване на ул. "Христо Смирненски"</t>
  </si>
  <si>
    <t>OP-24.001-0018</t>
  </si>
  <si>
    <t>Реконструкция на ВиК мрежи и благоустрояване на ул. "Гьорче Петров"</t>
  </si>
  <si>
    <t>OP-24.001-0019</t>
  </si>
  <si>
    <t>Реконструкция на ВиК мрежи и благоустрояване на ул. "Димитър Йосифов"</t>
  </si>
  <si>
    <t>OP-24.001-1629</t>
  </si>
  <si>
    <t>Ремонт и реконструкция на ВиК на ул. "Арсени Костенцев" – Етап I</t>
  </si>
  <si>
    <t>OP-24.001-0020</t>
  </si>
  <si>
    <t>Ремонт и реконструкция на ВиК на ул. "Свети Иван Рилски"</t>
  </si>
  <si>
    <t>OP-24.001-0021</t>
  </si>
  <si>
    <t>Реконструкция на ВиК мрежи и благоустрояване на ул. "Преспа"</t>
  </si>
  <si>
    <t>OP-24.001-0022</t>
  </si>
  <si>
    <t>Благоустрояване на Гробищен парк "Нови гробища"</t>
  </si>
  <si>
    <t>OP-24.001-0023</t>
  </si>
  <si>
    <t>Реконструкция на ВиК мрежи и благоустрояване на ул. "Антим I"</t>
  </si>
  <si>
    <t>OP-24.001-0024</t>
  </si>
  <si>
    <t>Благоустрояване на ул. "Кресна"</t>
  </si>
  <si>
    <t>OP-24.001-1630</t>
  </si>
  <si>
    <t>Ремонт и реконструкция на ВиК на ул. "Арсени Костенцев" – Етап II</t>
  </si>
  <si>
    <t>OP-24.001-0025</t>
  </si>
  <si>
    <t>Ремонт и реконструкция на ВиК на ул. "Стефан Стамболов"</t>
  </si>
  <si>
    <t>OP-24.001-0026</t>
  </si>
  <si>
    <t>Реконструкция на ВиК мрежи за минерална вода по ул. "Костур", ул. "Христо Чернопеев", ул. "Катина и Никола Хайдукови"</t>
  </si>
  <si>
    <t>OP-24.001-0027</t>
  </si>
  <si>
    <t>Реконструкция на ВиК мрежи и благоустрояване на ул. "Сотир Атанасов"</t>
  </si>
  <si>
    <t>OP-24.001-0028</t>
  </si>
  <si>
    <t>Реконструкция на ВиК мрежи и благоустрояване на ул. "Свети Наум"</t>
  </si>
  <si>
    <t>OP-24.001-0029</t>
  </si>
  <si>
    <t>Ремонт и реконструкция на ВиК на ул. "Иван Вазов"</t>
  </si>
  <si>
    <t>OP-24.001-0030</t>
  </si>
  <si>
    <t>Ремонт и реконструкция на ВиК на ул. "Иларион Макариополски"</t>
  </si>
  <si>
    <t>OP-24.001-0032</t>
  </si>
  <si>
    <t>Реконструкция на ВиК мрежи и благоустрояване на ул. "Данаил Крапчев"</t>
  </si>
  <si>
    <t>OP-24.001-1632</t>
  </si>
  <si>
    <t>Ремонт и реконструкция на ВиК на ул. "Арсени Костенцев" – Етап IV</t>
  </si>
  <si>
    <t>OP-24.001-0033</t>
  </si>
  <si>
    <t>Ремонт и реконструкция на ВиК на ул. "Захари Стоянов"</t>
  </si>
  <si>
    <t>OP-24.001-0034</t>
  </si>
  <si>
    <t>Реконструкция на ВиК мрежи и благоустрояване на ул. "Костур"</t>
  </si>
  <si>
    <t>OP-24.001-0035</t>
  </si>
  <si>
    <t>Благоустрояване на ул. "Витоша"</t>
  </si>
  <si>
    <t>OP-24.001-0036</t>
  </si>
  <si>
    <t>Реконструкция на ВиК мрежи и благоустрояване на ул. "Сава Михайлов"</t>
  </si>
  <si>
    <t>OP-24.001-0037</t>
  </si>
  <si>
    <t>Реконструкция на парк "Еленово-1", Благоевград</t>
  </si>
  <si>
    <t>OP-24.001-0038</t>
  </si>
  <si>
    <t>Благоустрояване на ул. "Зеленка"</t>
  </si>
  <si>
    <t>OP-24.001-0039</t>
  </si>
  <si>
    <t>Реконструкция и благоустрояване на междублоково пространство в кв. 133, Благоевград</t>
  </si>
  <si>
    <t>OP-24.001-0040</t>
  </si>
  <si>
    <t>Реконструкция и благоустрояване на междублоково пространство в кв. 175, Благоевград</t>
  </si>
  <si>
    <t>OP-24.001-0041</t>
  </si>
  <si>
    <t>Благоустрояване на ул. "Юрий Гагарин"</t>
  </si>
  <si>
    <t>OP-24.001-1652</t>
  </si>
  <si>
    <t>Проект за реконструкция на ул. "Александър Стамболийски"</t>
  </si>
  <si>
    <t>OP-24.001-0042</t>
  </si>
  <si>
    <t>Реконструкция на ВиК мрежи и благоустрояване на ул. "Родолюбие"</t>
  </si>
  <si>
    <t>OP-24.001-0043</t>
  </si>
  <si>
    <t>Реконструкция и благоустрояване на междублоково пространство в кв. 134, Благоевград</t>
  </si>
  <si>
    <t>OP-24.001-1631</t>
  </si>
  <si>
    <t>Ремонт и реконструкция на ВиК на ул. "Арсени Костенцев" – Етап III</t>
  </si>
  <si>
    <t>OP-24.001-1636</t>
  </si>
  <si>
    <t>Проект за реконструкция на общински път BLG2061 – /I-1/ – Благоевград – Бистрица – лет. "Бодрост" – м. Картала, вкл. до м. Септемврийче</t>
  </si>
  <si>
    <t>OP-24.001-0044</t>
  </si>
  <si>
    <t>Реконструкция и благоустрояване на междублоково пространство в кв. 116, Благоевград</t>
  </si>
  <si>
    <t>OP-24.001-0045</t>
  </si>
  <si>
    <t>Реконструкция на комбинирана спортна площадка в с. Изгрев</t>
  </si>
  <si>
    <t>OP-24.001-0031</t>
  </si>
  <si>
    <t>Основен ремонт на покрив на сграда с ид. 04279.52.26.1 (Доброволно формирование "Георги Измирлиев – Македончето")</t>
  </si>
  <si>
    <t>OP-24.001-0046</t>
  </si>
  <si>
    <t>Реконструкция и благоустрояване на междублоково пространство в кв. 117, Благоевград</t>
  </si>
  <si>
    <t>OP-24.001-1637</t>
  </si>
  <si>
    <t>Проект за изграждане на парк "Ловен дом", "Ботаническа градина" и р-на на Зоопарк – Благоевград</t>
  </si>
  <si>
    <t>OP-24.001-1638</t>
  </si>
  <si>
    <t>Проект за реконструкция на пешеходна зона на ЦГЧ</t>
  </si>
  <si>
    <t>OP-24.001-1647</t>
  </si>
  <si>
    <t>Проект за реконструкция на парк "Бачиново"</t>
  </si>
  <si>
    <t>OP-24.001-1651</t>
  </si>
  <si>
    <t>Проект за изграждане на социални жилища, паркинг и парк – ид. 04279.629.129, ул. "Юрий Гагарин", ж.к. "Струмско"</t>
  </si>
  <si>
    <t>OP-24.001-1657</t>
  </si>
  <si>
    <t>Проект за изграждане на подземен паркинг на пл. "Македония"</t>
  </si>
  <si>
    <t>OP-24.001-1658</t>
  </si>
  <si>
    <t>Проект за изграждане на подземен паркинг м/у сградите на Районен и Административен съд</t>
  </si>
  <si>
    <t>OP-24.001-0047</t>
  </si>
  <si>
    <t>Реконструкция на спортна площадка в ж.к. "Струмско", Благоевград</t>
  </si>
  <si>
    <t>OP-24.001-0048</t>
  </si>
  <si>
    <t>Проект за изграждане на многоетажен паркинг ("Кончето") (проектиране)</t>
  </si>
  <si>
    <t>OP-24.001-1633</t>
  </si>
  <si>
    <t>Проект за основен ремонт и въвеждане на мерки за ЕЕ на сграда с ид. 04279.612.98.2 (Регионална библиотека, зала "Пейо Яворов" и др.)</t>
  </si>
  <si>
    <t>OP-24.001-0049</t>
  </si>
  <si>
    <t>Изграждане на авариен изход на ДГ "Първи юни"</t>
  </si>
  <si>
    <t>OP-24.001-0050</t>
  </si>
  <si>
    <t>Реконструкция и благоустрояване на междублоково пространство в кв. 114, Благоевград</t>
  </si>
  <si>
    <t>OP-24.001-1639</t>
  </si>
  <si>
    <t>Проект за обходен маршрут за сметоизвозването и тежки товарни автомобили през с. Бело поле</t>
  </si>
  <si>
    <t>OP-24.001-1640</t>
  </si>
  <si>
    <t>Проект за изграждане на път от м. Стара гара до с. Бело поле</t>
  </si>
  <si>
    <t>OP-24.001-1649</t>
  </si>
  <si>
    <t>Проект за реконструкция на бул. "Св. св. Кирил и Методий"</t>
  </si>
  <si>
    <t>OP-24.001-1656</t>
  </si>
  <si>
    <t xml:space="preserve">Проект за реконструкция на междублоково пространство, ж.к. "Струмско", м/у ул. "Броди" и ул. "Яне Сандански" </t>
  </si>
  <si>
    <t>OP-24.001-0051</t>
  </si>
  <si>
    <t>Проект за изграждане на улица от о.т. 12 до о.т. 253 (ул. "Вардар") (проектиране)</t>
  </si>
  <si>
    <t>OP-24.001-1641</t>
  </si>
  <si>
    <t>Проект за изграждане на ул. "Св. Иван Рилски", с. Рилци</t>
  </si>
  <si>
    <t>OP-24.001-1635</t>
  </si>
  <si>
    <t>Проект за реконструкция на път BLG1071 – /I-1 – Благоевград – Симитли/ – граница община (Благоевград – Симитли) – Симитли – Черниче – /I-1/</t>
  </si>
  <si>
    <t>OP-24.001-1653</t>
  </si>
  <si>
    <t>Проект за реконструкция на парк "Еленово" (бивш стадион)</t>
  </si>
  <si>
    <t>OP-24.001-1634</t>
  </si>
  <si>
    <t>Изграждане на пристройка към централна сграда за 2 бр. работни места, ДГ № 12 "Алени макове"</t>
  </si>
  <si>
    <t>OP-24.001-1644</t>
  </si>
  <si>
    <t>Проект за основен ремонт и въвеждане на мерки за ЕЕ на сграда с ид. 04279.613.106.1 ("Физиотерапия")</t>
  </si>
  <si>
    <t>OP-24.001-1646</t>
  </si>
  <si>
    <t>Проект за реконструкция на път KNL1084 – /III-107/ Кочериново – Бараково – граница община (Кочериново – Благоевград) – Благоевград /BLG2061/</t>
  </si>
  <si>
    <t>OP-24.001-1650</t>
  </si>
  <si>
    <t>Проект за реконструкция на ул. "Броди", ж.к. "Струмско"</t>
  </si>
  <si>
    <t>OP-24.001-1645</t>
  </si>
  <si>
    <t>Проект за реконструкция на общински път BLG2060 – /I-1/ – Дупница – Благоевград – Рилци – /KNL1084/</t>
  </si>
  <si>
    <t>OP-24.001-1648</t>
  </si>
  <si>
    <t>Проект за реконструкция на бул. "Васил Левски" (от кръстовище с ул. "Крушево" до кръстовище с бул. "Св. Д. Солунски")</t>
  </si>
  <si>
    <t>OP-24.001-1659</t>
  </si>
  <si>
    <t>Проект за изграждане на сграда за предоставяне на социални услуги съгласно Националната карта на социалните услуги в Република България – ид. 04279.629.129, ул. "Юрий Гагарин", ж.к. "Струмско"</t>
  </si>
  <si>
    <t>OP-24.001-0052</t>
  </si>
  <si>
    <t>Проект за реконструкция на парк "Ален мак", Благоевград</t>
  </si>
  <si>
    <t>OP-24.001-1643</t>
  </si>
  <si>
    <t>Проект за изграждане на ул. "Перелик" от о.т. 45 до о.т. 48, включително корекция на Еленовско дере</t>
  </si>
  <si>
    <t>OP-24.001-1654</t>
  </si>
  <si>
    <t>Проект за реконструкция на кръстовище м/у ул. "Симеон Радев" и ул. "Борис Ангелушев"</t>
  </si>
  <si>
    <t>OP-24.001-1642</t>
  </si>
  <si>
    <t>Проект за пешеходен мост над р. Бистрица, м/у парк "Даме Груев" и алея при Американски общежития</t>
  </si>
  <si>
    <t>OP-24.001-1655</t>
  </si>
  <si>
    <t>Проект за основен ремонт на подлези по ул. "Иван Михайлов"</t>
  </si>
  <si>
    <t>OP-24.001-0053</t>
  </si>
  <si>
    <t>"Реконструкция и рехабилитация на път BLG 1091 (II-19, Добринище – Гоце Делчев) – Брезница, община Гоце Делчев"</t>
  </si>
  <si>
    <t>Община Гоце Делчев, област Благоевград</t>
  </si>
  <si>
    <t>OP-24.001-0054</t>
  </si>
  <si>
    <t>"Реконструкция и рехабилитация на улици в гр. Гоце Делчев"</t>
  </si>
  <si>
    <t>OP-24.001-1662</t>
  </si>
  <si>
    <t>Реконструкция и рехабилитация на улична мрежа в югозападната част на гр. Гоце Делчев</t>
  </si>
  <si>
    <t>OP-24.001-0055</t>
  </si>
  <si>
    <t>"Реконструкция и рехабилитация на улици в с. Лъжница"</t>
  </si>
  <si>
    <t>OP-24.001-0056</t>
  </si>
  <si>
    <t>"Улица с о.т. 693, о.т. 691, о.т. 686, о.т. 1171, о.т. 914, о.т. 909 и мостово съоръжение над река Градска в гр. Гоце Делчев, община Гоце Делчев"</t>
  </si>
  <si>
    <t>OP-24.001-0057</t>
  </si>
  <si>
    <t>"Реконструкция и рехабилитация на улици в с. Борово"</t>
  </si>
  <si>
    <t>OP-24.001-1661</t>
  </si>
  <si>
    <t>Реконструкция и основен ремонт на площадно пространство пред паметник на Гоце Делчев и прилежащи улици, находящи се в гр. Гоце Делчев</t>
  </si>
  <si>
    <t>OP-24.001-1666</t>
  </si>
  <si>
    <t>Реконструкция и рехабилитация на улици в с. Мосомище</t>
  </si>
  <si>
    <t>OP-24.001-1667</t>
  </si>
  <si>
    <t>Реконструкция и рехабилитация на улици в с. Брезница</t>
  </si>
  <si>
    <t>OP-24.001-1665</t>
  </si>
  <si>
    <t>Реконструкция и обновяване на футболно игрище в УПИ-I, кв. 84, с. Брезница, общ. Гоце Делчев</t>
  </si>
  <si>
    <t>OP-24.001-0060</t>
  </si>
  <si>
    <t>"Реконструкция и рехабилитация на улици в с. Корница"</t>
  </si>
  <si>
    <t>OP-24.001-1660</t>
  </si>
  <si>
    <t>Реконструкция на фонтан и околно площадно пространство в УПИ VII, кв. 52 по плана на гр. Гоце Делчев</t>
  </si>
  <si>
    <t>OP-24.001-0058</t>
  </si>
  <si>
    <t>"Резервоар с обем 500 м3, с. Буково, община Гоце Делчев"</t>
  </si>
  <si>
    <t>OP-24.001-0059</t>
  </si>
  <si>
    <t>"Реконструкция и рехабилитация на улици в с. Господинци"</t>
  </si>
  <si>
    <t>OP-24.001-0061</t>
  </si>
  <si>
    <t>"Благоустрояване площад с. Корница"</t>
  </si>
  <si>
    <t>OP-24.001-0062</t>
  </si>
  <si>
    <t>"Благоустрояване площад с. Мосомище"</t>
  </si>
  <si>
    <t>OP-24.001-1664</t>
  </si>
  <si>
    <t>Пристройка за обособяване на читалище към сграда на Кметство с. Борово, общ. Гоце Делчев</t>
  </si>
  <si>
    <t>OP-24.001-1668</t>
  </si>
  <si>
    <t>Реконструкция и рехабилитация на улица с. Буково</t>
  </si>
  <si>
    <t>OP-24.001-1663</t>
  </si>
  <si>
    <t>Изграждане на нов стоманобетонен мост на улица между о.т. 92 и о.т. 113 по плана на с. Лъжница, общ. Гоце Делчев</t>
  </si>
  <si>
    <t>OP-24.001-1669</t>
  </si>
  <si>
    <t>Реконструкция и рехабилитация на улици на територията на община Гърмен, област Благоевград</t>
  </si>
  <si>
    <t>Община Гърмен, област Благоевград</t>
  </si>
  <si>
    <t>OP-24.001-0063</t>
  </si>
  <si>
    <t>Реконструкция и рехабилитация на улици в община Гърмен</t>
  </si>
  <si>
    <t>OP-24.001-1670</t>
  </si>
  <si>
    <t>КПИИ Основен ремонт и реконструкция на стадион, находящ се в УПИ I, кв. 63 по плана на с. Дебрен, община Гърмен</t>
  </si>
  <si>
    <t>OP-24.001-1671</t>
  </si>
  <si>
    <t>"Укрепителни и брегоукрепителни мероприятия на р. Канина в района на Огняновски минерални бани", общ. Гърмен, обл. Благоевград</t>
  </si>
  <si>
    <t>OP-24.001-0064</t>
  </si>
  <si>
    <t>Реконструкция на съществуващ довеждащ водопровод от съществуващ водопровод Ст. ? 100 при същ. резервоар с. Осиково до съществуващ довеждащ водопровод с. Рибново – речно водохващане</t>
  </si>
  <si>
    <t>OP-24.001-0065</t>
  </si>
  <si>
    <t>Пречиствателна станция за питейни води село Рибново, община Гърмен</t>
  </si>
  <si>
    <t>OP-24.001-0066</t>
  </si>
  <si>
    <t>"Реконструкция на вътрешна водопроводна мрежа и благоустрояване на улици с. Сливница, община Кресна"</t>
  </si>
  <si>
    <t>Община Кресна, област Благоевград</t>
  </si>
  <si>
    <t>OP-24.001-0067</t>
  </si>
  <si>
    <t>"Благоустрояване на с. Долна Градешница, община Кресна, област Благоевград – реконструкция на улична мрежа и площад, изграждане на детски площадки" – Етап II</t>
  </si>
  <si>
    <t>OP-24.001-0068</t>
  </si>
  <si>
    <t>"Реконструкция на част от вътрешна водопроводна мрежа на гр. Кресна"</t>
  </si>
  <si>
    <t>OP-24.001-0069</t>
  </si>
  <si>
    <t>"Реконструкция на водопроводни клонове по индикативни улици в гр. Петрич и рехабилитация на улиците, в т.ч. и ремонт на бордюри в обхвата на реконструкцията" с подобекти:
– Подобект 1 "Реконструкция и доизграждане на водопровод и канализация по ул. "Д-р Асен Златаров" в участъка между о.т. 243 и о.т. 603 по плана на гр. Пет- рич, имот с идентификатор 56126.603.1685 по КККР на гр. Петрич в кръстовище при о.т. 243 с ул. "Полк. Дрангов", имот с идентификатор 56126.601.1521 по КККР на гр. Петрич, с дължина L = 200 m";
– Подобект: "Реконструкция на водопроводни клонове по 17 индикативни улици в гр. Петрич и рехабилитация на 18 индикативни улици, в т.ч. и ремонт на бордюри в обхвата на реконструкцията"</t>
  </si>
  <si>
    <t>Община Петрич, област Благоевград</t>
  </si>
  <si>
    <t>OP-24.001-0070</t>
  </si>
  <si>
    <t>"Реконструкция на водопровод кв. "Дълбошница", гр. Петрич, община Петрич"</t>
  </si>
  <si>
    <t>OP-24.001-0071</t>
  </si>
  <si>
    <t>"РЕКОНСТРУКЦИЯ НА УЛ. "ГЕОРГИ УРУМОВ" – ГР. ПЕТРИЧ, от ОТ 61 (КРЪСТОВИЩЕ С УЛ. "РОКФЕЛЕР") – ОТ 360 (КРЪСТОВИЩЕ С УЛ. "ИЛЬО ВОЙВОДА") – ОТ 361 (КРЪСТОВИЩЕ С УЛ. "СТАРА ПЛАНИНА") – ОТ 343 (КРЪСТОВИЩЕ С УЛ. "БЪЛГАРИЯ"), ВКЛЮЧИТЕЛНО ТРОТОАРИ, УЛИЧЕН ВОДОПРОВОД И ДЪЖДОПРИЕМНИ ШАХТИ, КАКТО И РЕКОНСТРУКЦИЯ НА ПРИЛЕЖАЩИТЕ КРЪСТОВИЩА"</t>
  </si>
  <si>
    <t>OP-24.001-0072</t>
  </si>
  <si>
    <t>"Основен ремонт на ул. "Св. св. Кирил и Методий" – гр. Петрич, от ОТ160-ОТ154-ОТ213-ОТ233, включително тротоари и уличен водопровод в участъка"</t>
  </si>
  <si>
    <t>OP-24.001-0073</t>
  </si>
  <si>
    <t>"Реконструкция на ул. "Пирин" – гр. Петрич, в участъка от ул. "Рокфелер" до ул. "Елтепе" от ОТ59-ОТ45-ОТ33-ОТ32-ОТ22, включително тротоари в участъка"</t>
  </si>
  <si>
    <t>OP-24.001-0074</t>
  </si>
  <si>
    <t>"Реконструкция на ул. "Битоля" – гр. Петрич, в участъка от ул. "Цар Борис III" до ул. "Пирин" от ОТ96-ОТ95-ОТ94-ОТ93-ОТ92-ОТ91-ОТ45, включително тротоари в участъка"</t>
  </si>
  <si>
    <t>OP-24.001-0075</t>
  </si>
  <si>
    <t>"Основен ремонт на ул. "Свобода" – гр. Петрич, от ОТ157 – ОТ46 – ОТ37 – ОТ156 – ОТ117 – ОТ110 – ОТ115 – ОТ114 – ОТ114 – ОТ81 – ОТ38, включително тротоари в участъка"</t>
  </si>
  <si>
    <t>OP-24.001-0076</t>
  </si>
  <si>
    <t>"Реконструкция на ул. "Битоля" – гр. Петрич, в участъка от ул. "Цар Борис III" до ул. "Свобода" от ОТ 960 – ОТ 114, включително тротоари и уличен водопровод в участъка на реконструкцията, както и реконструкция на кръстовището при ул. "Цар Борис III" и ул. "Битоля"</t>
  </si>
  <si>
    <t>OP-24.001-0077</t>
  </si>
  <si>
    <t>"Основен ремонт на ул. "22-ри октомври" от ОТ 40 – ОТ 40А – ОТ 41 – ОТ 48 – ОТ 76 – ОТ 89 – ОТ 72 – ОТ 68 – ОТ 70 и ул. "Вит" от ОТ 11 – ОТ 15А – ОТ 41А – ОТ 40А – ОТ 40 – гр. Петрич, включително тротоарите в участъка"</t>
  </si>
  <si>
    <t>OP-24.001-0078</t>
  </si>
  <si>
    <t>"Основен ремонт на ул. "Отец Паисий" – гр. Петрич, от ОТ 328 – ОТ 330 – ОТ 332 – ОТ 333 – ОТ 334 – ОТ 335 – ОТ 338, включително тротоари в участъка"</t>
  </si>
  <si>
    <t>OP-24.001-1672</t>
  </si>
  <si>
    <t>"Реконструкция на ул. "Стойо Хаджиев" – гр. Петрич, включително тротоари и реконструкция на прилежащите кръстовища"</t>
  </si>
  <si>
    <t>OP-24.001-0079</t>
  </si>
  <si>
    <t>"Основен ремонт на ул. "Връх Китка" ОТ 85 – ОТ 650 – ОТ 70 – ОТ 69 – ОТ 66 и ул. "Атанас Лютвиев" от ОТ 85 – ОТ 82 – гр. Петрич, включително тротоарите в участъците"</t>
  </si>
  <si>
    <t>OP-24.001-0080</t>
  </si>
  <si>
    <t>"Основен ремонт на ул. "Генерал Тодоров" – гр. Петрич от ОТ175 – ОТ73 – ОТ74 – ОТ75 – ОТ48 – ОТ36 – ОТ34 – ОТ33, включително тротоари в участъка"</t>
  </si>
  <si>
    <t>OP-24.001-0081</t>
  </si>
  <si>
    <t>"Основен ремонт на ул. "Тома Митов" от о.т. 233 – о.т. 225, включително тротоари и уличен водопровод в участъка"</t>
  </si>
  <si>
    <t>OP-24.001-0082</t>
  </si>
  <si>
    <t>Изграждане на многофункционална спортна зала в гр. Разлог</t>
  </si>
  <si>
    <t>Община Разлог, област Благоевград</t>
  </si>
  <si>
    <t>OP-24.001-0083</t>
  </si>
  <si>
    <t xml:space="preserve">"Изграждане и ремонт на водопроводна, канализационна и улична мрежа на територията на община Разлог" </t>
  </si>
  <si>
    <t>OP-24.001-0084</t>
  </si>
  <si>
    <t>Аварийна подмяна на захранващ водопровод на с. Годлево</t>
  </si>
  <si>
    <t>OP-24.001-0086</t>
  </si>
  <si>
    <t>Реконструкция на площадно и пешеходно пространство на гр. Разлог, общ. Разлог – втори етап</t>
  </si>
  <si>
    <t>OP-24.001-0085</t>
  </si>
  <si>
    <t>Корекция на р. Бяла река – I участък</t>
  </si>
  <si>
    <t>OP-24.001-0087</t>
  </si>
  <si>
    <t>Обществена баня в с. Баня – ПИ 02693.501.1349 по КК на с. Баня</t>
  </si>
  <si>
    <t>OP-24.001-1673</t>
  </si>
  <si>
    <t>"Спортна, културна и развлекателна туристическа атракция – парк "Разлог", в ПИ 61813.763.48, част от УПИ I, кв. 141 по плана на гр. Разлог, общ. Разлог"</t>
  </si>
  <si>
    <t>OP-24.001-0088</t>
  </si>
  <si>
    <t xml:space="preserve">"ВиК мрежа на гр. Сандански – реконструкция на съществуващи и изграждане на нови: водопроводна мрежа със сградни водопроводни отклонения /СВО/ и канализационна мрежа със сградни канализационни отклонения /СКО/ и изграждане на ново пътно платно по улици V и VI клас – регулация на гр. Сандански" </t>
  </si>
  <si>
    <t>Община Сандански, област Благоевград</t>
  </si>
  <si>
    <t>OP-24.001-0089</t>
  </si>
  <si>
    <t>"Реконструкция на водопроводна мрежа на село Склаве, община Сандански"
(за първи етап – 4 373 072 лв., при обща инвестиционна стойност на проекта 7 706 820 лв.)</t>
  </si>
  <si>
    <t>OP-24.001-0090</t>
  </si>
  <si>
    <t xml:space="preserve">Пазар и паркинг в УПИ VІІ-1329, 3726, 3740, кв. 60 по плана на град Сандански, имот с идентификатор 65334.300.1409 по КККР на град Сандански (за първи етап – 3 500 000 лв., при обща инвестиционна стойност на проекта 7 434 820 лв.) </t>
  </si>
  <si>
    <t>OP-24.001-0091</t>
  </si>
  <si>
    <t xml:space="preserve">"Реконструкция вътрешна водопроводна мрежа на село Катунци"
(за първи етап – 3 317 520 лв., при обща инвестиционна стойност на проекта 12 332 520 лв.) </t>
  </si>
  <si>
    <t>OP-24.001-0092</t>
  </si>
  <si>
    <t xml:space="preserve">"Изграждане на спортни съоръжения и благоустройство на прилежащ терен в УПИ V, кв. 170 по плана на град Сандански, поземлен имот с идентификатор 65334.301.9524 по КККР на град Сандански" </t>
  </si>
  <si>
    <t>OP-24.001-0093</t>
  </si>
  <si>
    <t>Изграждане на улици "Дезудава", "Първа", "Втора", "Трета" и "Четвърта" и участък от 1004 – 1048 по уличната регулация на местност "Нишан Таши", землището на град Сандански и землището на село Поленица</t>
  </si>
  <si>
    <t>OP-24.001-0094</t>
  </si>
  <si>
    <t>"Южна дъга – гр. Сандански"
I етап: Път за транспортен достъп до кв. "Изгрев – юг" от о.т. 78 (ПИ 65334.301.9537 – ул. "Стефан Стамболов") през ПИ 57176.28.206, ПИ 57176.28.5, ПИ 65334.216.30, ПИ 65334.131.9 до улица с о.т. 64 – 64а (ПИ 56334.301.6356 – ул. "Синаница")
II етап: Улица от о.т. 64 (ПИ 65334.301.6356 – ул. "Синаница") през о.т. 64а, 50, 34, 5 до о.т. 4 (ПИ 65334.301.54 – ул. "Осогово")</t>
  </si>
  <si>
    <t>OP-24.001-1674</t>
  </si>
  <si>
    <t>Реконструкция и рехабилитация на път BLG1271//III-197, Гоце Делчев – Сатовча/ – Долен от км 0+000 до км 3+500</t>
  </si>
  <si>
    <t>Община Сатовча, област Благоевград</t>
  </si>
  <si>
    <t>OP-24.001-0095</t>
  </si>
  <si>
    <t>Основен ремонт на улици в община Сатовча</t>
  </si>
  <si>
    <t>OP-24.001-1676</t>
  </si>
  <si>
    <t>ОСНОВЕН РЕМОНТ НА СТАДИОН, МОНТАЖ НА СЪОРЪЖЕНИЯ: СКАМЕЙКИ, ИЗГРАЖДАНЕ НА ДРЕНАЖНА И ОРОСИТЕЛНА СИСТЕМА, ОГРАДНА И ПОДПОРНА СТЕНА КЪМ ФУТБОЛНО ИГРИЩЕ (СТАДИОН) В УПИ I ОТ КВ. 3 ПО ПЛАНА НА СЕЛО ПЛЕТЕНА, ОБЩИНА САТОВЧА, ОБЛАСТ БЛАГОЕВГРАД"</t>
  </si>
  <si>
    <t>OP-24.001-1677</t>
  </si>
  <si>
    <t>ОСНОВЕН РЕМОНТ НА СТАДИОН, МОНТАЖ НА СЪОРЪЖЕНИЯ: СКАМЕЙКИ, ИЗГРАЖДАНЕ НА ДРЕНАЖНА И ОРОСИТЕЛНА СИСТЕМА, ОГРАДНА И ПОДПОРНА СТЕНА КЪМ ФУТБОЛНО ИГРИЩЕ (СТАДИОН) В УПИ I ОТ КВ. 41 ПО ПЛАНА НА СЕЛО СЛАЩЕН, ОБЩИНА САТОВЧА, ОБЛАСТ БЛАГОЕВГРАД"</t>
  </si>
  <si>
    <t>OP-24.001-1679</t>
  </si>
  <si>
    <t>Изграждане на корекционни стени на река Бистрица, монтаж на парапети с. Сатовча</t>
  </si>
  <si>
    <t>OP-24.001-0096</t>
  </si>
  <si>
    <t>Детска градина "Боголин", община Сатовча</t>
  </si>
  <si>
    <t>OP-24.001-1675</t>
  </si>
  <si>
    <t>Основен ремонт на помещения в сграда Средно училище "Христо Ботев", с. Вълкосел</t>
  </si>
  <si>
    <t>OP-24.001-0097</t>
  </si>
  <si>
    <t>Довършителни работи по Сграда за обществени мероприятия в с. Сатовча</t>
  </si>
  <si>
    <t>OP-24.001-1684</t>
  </si>
  <si>
    <t>Основен ремонт на тротоари по главен път на село Вълкосел, община Сатовча</t>
  </si>
  <si>
    <t>OP-24.001-1678</t>
  </si>
  <si>
    <t>Изграждане на корекционни стени на река Кочанска, с. Кочан, община Сатовча</t>
  </si>
  <si>
    <t>OP-24.001-1683</t>
  </si>
  <si>
    <t>Основен ремонт на площадно пространство в Туховища, община Сатовча</t>
  </si>
  <si>
    <t>OP-24.001-1680</t>
  </si>
  <si>
    <t>Основен ремонт на площадно пространство в Боголин, община Сатовча</t>
  </si>
  <si>
    <t>OP-24.001-1681</t>
  </si>
  <si>
    <t>Основен ремонт на площадно пространство в Годешево, община Сатовча</t>
  </si>
  <si>
    <t>OP-24.001-1682</t>
  </si>
  <si>
    <t>Ремонт по вертикална планировка и вътрешен ремонт на стаи на детска градина в с. Слащен</t>
  </si>
  <si>
    <t>OP-24.001-0098</t>
  </si>
  <si>
    <t>"Основен ремонт на път BLG1293 за село Долно Осеново, община Симитли"</t>
  </si>
  <si>
    <t>Община Симитли, област Благоевград</t>
  </si>
  <si>
    <t>OP-24.001-0099</t>
  </si>
  <si>
    <t>"Рехабилитация и/или реконструкция на общински път BLG1071 /I-1 Благоевград – Симитли/ – Граница общ. (Благоевград – Симитли) – Симитли – Черниче – I-1/, Участък от ОТ 12 до ОТ 83 по плана на с. Железница"</t>
  </si>
  <si>
    <t>OP-24.001-0100</t>
  </si>
  <si>
    <t>"Изграждане на футболно игрище – село Полена, община Симитли"</t>
  </si>
  <si>
    <t>OP-24.001-0101</t>
  </si>
  <si>
    <t>"Основен ремонт на общински път BLG1071 в община Симитли /от село Железница до граница общ. (Благоевград – Симитли)/"</t>
  </si>
  <si>
    <t>OP-24.001-0102</t>
  </si>
  <si>
    <t>"Благоустрояване на парк в село Крупник, община Симитли"</t>
  </si>
  <si>
    <t>OP-24.001-0103</t>
  </si>
  <si>
    <t>"Основен ремонт на улица Васил Коларов от ОТ 13 до ОТ132, с. Крупник, община Симитли"</t>
  </si>
  <si>
    <t>OP-24.001-0104</t>
  </si>
  <si>
    <t>"Основен ремонт на улица Кирил и Методий от ОТ 7 до ОТ 13, с. Крупник, община Симитли"</t>
  </si>
  <si>
    <t>OP-24.001-0105</t>
  </si>
  <si>
    <t>"Основен ремонт на улица Преспа от ОТ 152 до ОТ 137, кв. Ораново, град Симитли"</t>
  </si>
  <si>
    <t>OP-24.001-0106</t>
  </si>
  <si>
    <t>"Основен ремонт на улица "5", с. Полето, община Симитли"</t>
  </si>
  <si>
    <t>OP-24.001-0107</t>
  </si>
  <si>
    <t>"Основен ремонт на улица Георги Трайков от ОТ 41 до ОТ 119, с. Крупник, община Симитли"</t>
  </si>
  <si>
    <t>OP-24.001-0108</t>
  </si>
  <si>
    <t>"Основен ремонт на улица от ОТ 83 до ОТ 799, с. Брежани, община Симитли"</t>
  </si>
  <si>
    <t>OP-24.001-0109</t>
  </si>
  <si>
    <t>"Основен ремонт на улица Васил Априлов от ОТ 11 до ОТ 14, кв. Ораново, град Симитли"</t>
  </si>
  <si>
    <t>OP-24.001-0110</t>
  </si>
  <si>
    <t>"Основен ремонт на улица Паисий Хилендарски от ОТ 65 до ОТ 79A, с. Крупник, община Симитли"</t>
  </si>
  <si>
    <t>OP-24.001-0111</t>
  </si>
  <si>
    <t>"Основен ремонт на улица от ОТ 123 до ОТ 199, с. Брежани, община Симитли"</t>
  </si>
  <si>
    <t>OP-24.001-0112</t>
  </si>
  <si>
    <t>"Основен ремонт на улица Хан Аспарух от ОТ 116 до ОТ 115, с. Крупник, община Симитли"</t>
  </si>
  <si>
    <t>OP-24.001-0113</t>
  </si>
  <si>
    <t>"Основен ремонт на улица "1", с. Полето, община Симитли"</t>
  </si>
  <si>
    <t>OP-24.001-0114</t>
  </si>
  <si>
    <t>"Основен ремонт на улица "2", с. Полето, община Симитли"</t>
  </si>
  <si>
    <t>OP-24.001-0115</t>
  </si>
  <si>
    <t>"Основен ремонт на улица Яне Сандански от ОТ 74 до ОТ 81, с. Крупник, община Симитли"</t>
  </si>
  <si>
    <t>OP-24.001-0116</t>
  </si>
  <si>
    <t>Изграждане на пречиствателна станция за отпадъчни води (ПОСВ) за агломерация Микрево, община Струмяни</t>
  </si>
  <si>
    <t>Община Струмяни, област Благоевград</t>
  </si>
  <si>
    <t>OP-24.001-0117</t>
  </si>
  <si>
    <t>"Реконструкция и рехабилитация на общински път BLG1310/I-1/Струмяни – Илинденци/BLG3317/от км 0+000 до км 2+485"</t>
  </si>
  <si>
    <t>OP-24.001-0118</t>
  </si>
  <si>
    <t>Рехабилитация и реконструкция на общински път BLG2334 /III – 1906/Копривлен – Парил/– Лъки – Тешево, участък от км 2+480 до 5+670</t>
  </si>
  <si>
    <t>Община Хаджидимово, област Благоевград</t>
  </si>
  <si>
    <t>OP-24.001-0119</t>
  </si>
  <si>
    <t>Рехабилитация и реконструкция на улици, тротоари и съоръженията и принадлежностите към тях на територията на община Хаджидимово, Подобект: ул. "Драма" в с. Копривлен от ОТ 4, ОТ 6, ОТ 36, ОТ 37, ОТ 53, ОТ 52, ОТ 51, ОТ 50, ОТ 49 до ОТ 85 с дължина 635,15 м</t>
  </si>
  <si>
    <t>OP-24.001-0120</t>
  </si>
  <si>
    <t>"Изграждане на тротоари и бордюри по населени места в община Хаджидимово"</t>
  </si>
  <si>
    <t>OP-24.001-1687</t>
  </si>
  <si>
    <t>Основен ремонт на улична мрежа в град Якоруда: ул. "Хаджи Никола Вардев", ул. "Никифор поп Филипов", ул. "Ореховица", ул. "Витоша", ул. "Яне Сандански", ул. "Лазарец", ул. "Пелистер", ул. "Якорудски бор", ул. "Стойко Маджере", ул. "Богдан войвода", ул. "Шеста" и ул. "Девета"</t>
  </si>
  <si>
    <t>Община Якоруда, област Благоевград</t>
  </si>
  <si>
    <t>OP-24.001-0121</t>
  </si>
  <si>
    <t>Основен ремонт на улична мрежа в съставните населени места в община Якоруда – с. Аврамово – ул. от О.Т 13 до О.Т 17, ул. от О.Т 92 до О.Т 118 и ул. от О.Т 33 до О.Т 36 ; с. Конарско – ул. от О.Т 70 до О.Т 92, ул. от О.Т 70 до О.Т 51, ул. от О.Т 87 до О.Т 128, ул. от О.Т 52 до О.Т 13, ул. от О.Т 104 до О.Т 81 и ул. от О.Т 141 до О.Т 89; с. Черна Места – ул. от О.Т 27 до О.Т 12; с. Юруково – ул. от О.Т 39 до О.Т 40 и ул. от О.Т 72 до О.Т 68</t>
  </si>
  <si>
    <t>OP-24.001-0122</t>
  </si>
  <si>
    <t>Основен ремонт на улична мрежа в община Якоруда на следните улици: ул. "Екзарх Йосиф", ул. "Черковна", ул. "Стара планина", ул. "Пирин", ул. "Салих Лятифов", ул. "Джебре", ул. "Освобождение", ул. "Иван Вазов", ул. "Васил Левски", ул. "Стоян Табаков" и ул. "Грънчар"</t>
  </si>
  <si>
    <t>OP-24.001-1685</t>
  </si>
  <si>
    <t>Основен ремонт на сгради, в които се предоставят обществени услуги, и благоустрояване на прилежащите терени към тях"</t>
  </si>
  <si>
    <t>OP-24.001-1686</t>
  </si>
  <si>
    <t>Основен ремонт на покривна конструкция на спортна зала, намираща се в град Якоруда, община Якоруда</t>
  </si>
  <si>
    <t>OP-24.001-0124</t>
  </si>
  <si>
    <t>Реконструкция и рехабилитация на общински път BGS 1002 /I-6, Карнобат – Айтос/ – Черноград – Граница общ. (Айтос – Карнобат – Айтос) – Раклиново на територията на община Айтос</t>
  </si>
  <si>
    <t>Община Айтос, област Бургас</t>
  </si>
  <si>
    <t>OP-24.001-0123</t>
  </si>
  <si>
    <t>Реконструкция на общински път BGS1004 – /I-6/ – Айтос-Карагеоргиево-Тополица-граница община /Айтос-Карнобат/-Кликач-/I-6/</t>
  </si>
  <si>
    <t>OP-24.001-0125</t>
  </si>
  <si>
    <t xml:space="preserve">"Основен ремонт на общински път BGS 2007 /I – 6/ Айтос – Малка поляна" </t>
  </si>
  <si>
    <t>OP-24.001-0127</t>
  </si>
  <si>
    <t>"Благоустрояване на кв. 154 по плана на гр. Айтос"</t>
  </si>
  <si>
    <t>OP-24.001-0126</t>
  </si>
  <si>
    <t xml:space="preserve">"Основен ремонт на общински път BGS 2013BGS 2011, гр. Айтос – с. Мъглен – с. Пещерско" </t>
  </si>
  <si>
    <t>OP-24.001-0128</t>
  </si>
  <si>
    <t>"Благоустрояване на УПИ II и III с прилежащите улици в кв. 49 по плана на гр. Айтос"</t>
  </si>
  <si>
    <t>OP-24.001-0129</t>
  </si>
  <si>
    <t>Южен обход – пътна връзка от о.т. 95-209 по плана на ж.р. "Меден рудник", гр. Бургас, до път I-9</t>
  </si>
  <si>
    <t>Община Бургас, област Бургас</t>
  </si>
  <si>
    <t>OP-24.001-0130</t>
  </si>
  <si>
    <t>Реконструкция на ул. "Одрин" – етап 3 от км 0+000 до км 0+600</t>
  </si>
  <si>
    <t>OP-24.001-0131</t>
  </si>
  <si>
    <t>"Основен ремонт на път BGS1039 /III-906, Каблешково – Бургас/ Рудник – Брястовец /III-6009/ от ЖП прелез до о.т. 507 /ул. "Морава", кв. "Черно море"/"</t>
  </si>
  <si>
    <t>OP-24.001-0132</t>
  </si>
  <si>
    <t>Реконструкция на общински път BGS1030 от км 2+100 до км 4+100</t>
  </si>
  <si>
    <t>OP-24.001-0133</t>
  </si>
  <si>
    <t>Реконструкция на ул. Индустриална и ул. Чаталджа в обхвата между ул. Спортна и бул. Тодор Александров</t>
  </si>
  <si>
    <t>OP-24.001-0135</t>
  </si>
  <si>
    <t xml:space="preserve">Eтажен паркинг в УПИ I-265 "за здравни нужди", кв. 4а по плана на ж.к. "Зорница", гр. Бургас </t>
  </si>
  <si>
    <t>OP-24.001-0134</t>
  </si>
  <si>
    <t>Реконструкция на ул. "Гладстон" от о.т. 374А до о.т. 314 с подмяна на същ. водопровод и БФК от о.т. 315 до о.т. 314</t>
  </si>
  <si>
    <t>OP-24.001-0142</t>
  </si>
  <si>
    <t>Изграждане на второ пътно платно по бул. "Никола Петков" и преконструиране на кръстовище на бул. "Никола Петков" и ул. "Димитър Димов", гр. Бургас, в кръстовище с кръгово движение</t>
  </si>
  <si>
    <t>OP-24.001-0136</t>
  </si>
  <si>
    <t>Реконструкция на ул. "Дебелт" с подмяна на съществуващ водопровод от о.т. 404 до о.т. 513 и 454</t>
  </si>
  <si>
    <t>OP-24.001-0139</t>
  </si>
  <si>
    <t xml:space="preserve">Студентски кампус – Споделено академично пространство с лаборатории за научна дейност и парк в УПИ в УПИ VII и УПИ IX, кв. 24 по плана на зона "Хоризонт", гр. Бургас </t>
  </si>
  <si>
    <t>OP-24.001-0137</t>
  </si>
  <si>
    <t>Жилищна сграда за настаняване на млади специалисти в УПИ IV-683, кв. 19, ж.к. "Изгрев", гр. Бургас</t>
  </si>
  <si>
    <t>OP-24.001-0143</t>
  </si>
  <si>
    <t>Реконструкция на ул. "Св. Патриарх Евтимий" с подмяна на същ. водопровод и БФК от о.т. 370 до о.т. 317</t>
  </si>
  <si>
    <t>OP-24.001-0144</t>
  </si>
  <si>
    <t xml:space="preserve">Защитена лодкостоянка, източно от УПИ I, кв. 2б по плана на ПЗ "Юг-Изток", гр. Бургас, в прилежащата акватория на Черно море </t>
  </si>
  <si>
    <t>OP-24.001-0145</t>
  </si>
  <si>
    <t>"Реконструкция на 2 бр. същ. кръстовища по бул. "Захари Стоянов" и изграждане на нова улична мрежа в територията на ПЗ "Юг-Запад", гр. Бургас"</t>
  </si>
  <si>
    <t>OP-24.001-0141</t>
  </si>
  <si>
    <t xml:space="preserve">Изграждане на нова сграда за диагностична дейност и основен ремонт на съществуваща сграда на Специализирана болница за активно лечение по пневмо-фтизиатрични болести, гр. Бургас </t>
  </si>
  <si>
    <t>OP-24.001-2356</t>
  </si>
  <si>
    <t>Изграждане на улица между о.т. 28 и о.т. 305, през о.т. 305-306-307-308-310-311-312 до о.т. 313 по улична мрежа на разширението по ОУП на гр. Бургас, съпътстваща техническа инфраструктура, локално платно на реп. път I-6</t>
  </si>
  <si>
    <t>OP-24.001-0147</t>
  </si>
  <si>
    <t>Общински път BGS1033 от км 3+850 /гр. Българово/ до км 4+982 /АМ "Тракия"/ПВ "Българово"/</t>
  </si>
  <si>
    <t>OP-24.001-1691</t>
  </si>
  <si>
    <t>Основен ремонт на път I-9 "Варна – Бургас" в участъка от км 236+270 до км 237+840 (дясно платно) и от км 236+257 до км 237+880 (ляво платно)</t>
  </si>
  <si>
    <t>OP-24.001-0148</t>
  </si>
  <si>
    <t>Нова велоалея в землище на квартал "Крайморие" с рампово съоръжение/пасарелка</t>
  </si>
  <si>
    <t>OP-24.001-0138</t>
  </si>
  <si>
    <t>Реконструкция на ул. "Ивайло" от о.т. 508 до о.т. 407</t>
  </si>
  <si>
    <t>OP-24.001-0149</t>
  </si>
  <si>
    <t>Реконструкция на ул. "Асен Златаров" с подмяна на същ. водопровод и БФК от о.т. 166 до о.т. 93</t>
  </si>
  <si>
    <t>OP-24.001-0151</t>
  </si>
  <si>
    <t>Изграждане на улици в ж.р. "Меден рудник" от о.т. 384-80 до о.т. 129</t>
  </si>
  <si>
    <t>OP-24.001-1689</t>
  </si>
  <si>
    <t>Основен ремонт на парк в УПИ I, кв. 45 по плана на ж.к. "Славейков", гр. Бургас, ПИ с идентификатор 07079.602.330 по КК на гр. Бургас</t>
  </si>
  <si>
    <t>OP-24.001-0152</t>
  </si>
  <si>
    <t>Основен ремонт на сградата на Дентален център I, ул. Александровска 120, гр. Бургас</t>
  </si>
  <si>
    <t>OP-24.001-1688</t>
  </si>
  <si>
    <t>Благоустрояване на обслужваща зони в УПИ I, кв. 12 по плана на Зона "А", ж.р. "Меден рудник", гр. Бургас, ПИ с идентификатор 07079.651.293 по КК на гр. Бургас</t>
  </si>
  <si>
    <t>OP-24.001-1690</t>
  </si>
  <si>
    <t>Основен ремонт на част от парк в УПИ I, кв. 19 по плана на ж.к. "Изгрев", гр. Бургас, ПИ с идентификатор 07079.501.696 по КК на гр. Бургас</t>
  </si>
  <si>
    <t>OP-24.001-0153</t>
  </si>
  <si>
    <t>Улица от о.т. 84 до о.т. 3 в Смф зона "Хоризонт", гр. Бургас</t>
  </si>
  <si>
    <t>OP-24.001-0140</t>
  </si>
  <si>
    <t xml:space="preserve">Парк със зона за спорт в УПИ I-16 в кв. 116, зона "В", ж.к. "Меден рудник", гр. Бургас </t>
  </si>
  <si>
    <t>OP-24.001-0154</t>
  </si>
  <si>
    <t>Мостово съоръжение на републикански път I-9 при кръстовището на ул. "Транспортна", бул. "Проф. Якимов" и бул. "Ст. Стамболов"</t>
  </si>
  <si>
    <t>OP-24.001-0155</t>
  </si>
  <si>
    <t>Приют за кучета в УПИ I-942 в м. 75, ж.р. "Меден рудник", гр. Бургас</t>
  </si>
  <si>
    <t>OP-24.001-0156</t>
  </si>
  <si>
    <t>Основен ремонт на път BGS1039 от о.т. 507 /кв. Черно море/ до о.т. 124 (с. Брястовец) с етапно изпълнение</t>
  </si>
  <si>
    <t>OP-24.001-0146</t>
  </si>
  <si>
    <t xml:space="preserve">Реконструкция на ул. "Оборище" с подмяна на същ. водопровод и БФК от о.т. 172 до о.т. 92 </t>
  </si>
  <si>
    <t>OP-24.001-0157</t>
  </si>
  <si>
    <t>"Реконструкция на вътрешна водопроводна мрежа в с. Полски извор"</t>
  </si>
  <si>
    <t>Община Камено, област Бургас</t>
  </si>
  <si>
    <t>OP-24.001-0158</t>
  </si>
  <si>
    <t xml:space="preserve">Рехабилитация на път BGS1051 /път III-539/ Русокастро-Ливада-Тръстиково-Константиново /участък от км 4+520 до км 7+320/ Ливада – Тръстиково </t>
  </si>
  <si>
    <t>OP-24.001-2357</t>
  </si>
  <si>
    <t>Основен ремонт на общински път BGS 1060 /III-5391/ с. Аспарухово – с. Сърнево – с. Черково – с. Екзарх Антимово – с. Смолник – участък с. Екзарх Антимово – с. Черково – с. Сърнево, община Карнобат</t>
  </si>
  <si>
    <t>Община Карнобат, област Бургас</t>
  </si>
  <si>
    <t>OP-24.001-0159</t>
  </si>
  <si>
    <t>Обслужващ път за ПСОВ Карнобат – участък от 0.00 km до km 1+860
участък от 0.00 km до km 1+860
участък от 0.00 km до km 1+860</t>
  </si>
  <si>
    <t>OP-24.001-1692</t>
  </si>
  <si>
    <t xml:space="preserve">"Основен ремонт на водопроводна мрежа и асфалтови настилки по улици "Люлин", "Малчика", "Чавдар Войвода", "Андрей Пeнев", "Освобождение", "Цариброд", "Атанас Манчев", "Елин връх", "Борис Хаджисотиров", "Райна Княгиня", "Николай Лъсков", "Балчик" и "Христо Кабакчиев" в кв. "Красно село", гр. Карнобат" </t>
  </si>
  <si>
    <t>OP-24.001-2358</t>
  </si>
  <si>
    <t>Изграждане на паркинг в УПИ I-845 "за болница", кв. 15, по пл. на гр. Карнобат – етап 1 и етап 2</t>
  </si>
  <si>
    <t>OP-24.001-2359</t>
  </si>
  <si>
    <t>Улично осветление по улица "Първа" от бул. "Москва" до ЖП гара Карнобат и реконструкция на тротоар от бул. "Москва" до ЖП гара Карнобат</t>
  </si>
  <si>
    <t>OP-24.001-0160</t>
  </si>
  <si>
    <t>БЛАГОУСТРОЯВАНЕ НА ПPOCTPAHCTBO ПРЕД ЖП ГАРА И НА ПPOCTPAHCTBO ОКОЛО УПИ XX ОТ КВ. 50 И ПАРКИНГА В НЕГО, ПО УPП НА "ПРОИЗВОДСТВЕНА ЗОНА – CEBEP", ГР. КАРНОБАТ НЕГО, ПО УPП НА "ПРОИЗВОДСТВЕНА ЗОНА – CEBEP", ГР. КАРНОБАТ</t>
  </si>
  <si>
    <t>OP-24.001-2360</t>
  </si>
  <si>
    <t xml:space="preserve">Благоустрояване и паркоустрояване на районен парк "Първи май" и спортни площадки – гр. Карнобат </t>
  </si>
  <si>
    <t>OP-24.001-1693</t>
  </si>
  <si>
    <t>"Изграждане на водопровод, канализация, електрификация и асфалтови настилки на ул. "Атанас Комшев", ул. "Паисий Хилендарски", ул. "Иван Карановски", ул. "Атанас Караиванов", ул. "Стефана Чамурова", ул. "Паскал Петров", ул. "Атанас Тодоров" ул. "Капитан Петко Войвода", ул. "Маркели", ул. "Атанас Жеков", гр. Карнобат"</t>
  </si>
  <si>
    <t>OP-24.001-2361</t>
  </si>
  <si>
    <t>Изграждане на тренировъчно игрище в УПИ I-72, 73, 74, кв. 20 УРП "Производствена зона – Север" /плувен басейн/, гр. Карнобат</t>
  </si>
  <si>
    <t>OP-24.001-2362</t>
  </si>
  <si>
    <t xml:space="preserve">Изграждане на спортни площадки и преустройство на част от сграда в зали за спортни дейности и фитнес за хора в неравностойно положение със санитарни помещения и съблекални към сградата на ЦСРИ, УПИ I-2194, кв. 88, гр. Карнобат </t>
  </si>
  <si>
    <t>OP-24.001-1694</t>
  </si>
  <si>
    <t>"Изграждане на водопровод, канализация, електрификация и асфалтови настилки на ул. "Атанас Комшев", ул. "Маркели", ул. "Хаджи Мина Попов", ул. "Якоб Жибцов", ул. "Хан Кардам", гр. Карнобат"</t>
  </si>
  <si>
    <t>OP-24.001-0161</t>
  </si>
  <si>
    <t>Извършване на ремонт и рехабилитация на улична мрежа в гр. Малко Търново</t>
  </si>
  <si>
    <t>Община Малко Търново, област Бургас</t>
  </si>
  <si>
    <t>OP-24.001-0162</t>
  </si>
  <si>
    <t>Реконструкция на водопроводната мрежа в с. Младежко, община Малко Търново</t>
  </si>
  <si>
    <t>OP-24.001-0163</t>
  </si>
  <si>
    <t>Реконструкция на компрометирани участъци на водопроводната мрежа в с. Евренозово, Общ. Малко Търново</t>
  </si>
  <si>
    <t>OP-24.001-0164</t>
  </si>
  <si>
    <t>Ремонт и рехабилитация на местните общински пътища в община Малко Търново – ПЪРВИ ЕТАП: Общински път BGS3094 / I – 9, Звездец – Малко Търново/ – Бръшлян"</t>
  </si>
  <si>
    <t>OP-24.001-1697</t>
  </si>
  <si>
    <t>Преустройство на полифункционална обществена сграда с клубно предназначение в УПИ I-общ., кв. 28 по плана на с. Равда /ПИ 61056.501.76.2 по к.к. на с. Равда, община Несебър/ – етапно строителство I и II етап</t>
  </si>
  <si>
    <t>Община Несебър, област Бургас</t>
  </si>
  <si>
    <t>OP-24.001-1695</t>
  </si>
  <si>
    <t xml:space="preserve">Закрит плувен басейн в УПИ II, кв. 3 по плана на ж.к. "Черно море", гр. Несебър, община Несебър </t>
  </si>
  <si>
    <t>OP-24.001-1696</t>
  </si>
  <si>
    <t>Подземен паркинг в УПИ I-общ., кв. 57 по плана на гр. Несебър (ПИ 51500.502.429), община Несебър</t>
  </si>
  <si>
    <t>OP-24.001-0166</t>
  </si>
  <si>
    <t>Преработка и актуализация на съществуващ проект за водопроводна мрежа на с. Оризаре, община Несебър – I етап</t>
  </si>
  <si>
    <t>OP-24.001-0167</t>
  </si>
  <si>
    <t>Селищна водопроводна система на с. Гильовца, община Несебър – етап 2</t>
  </si>
  <si>
    <t>OP-24.001-1709</t>
  </si>
  <si>
    <t>Преустройство, укрепване и надстройка на съществуващи едноетажни сгради 53045.502.294.4 и 53045.502.294.5 и обособяване на етажна сграда "АРХЕОЛОГИЧЕСКИ МУЗЕЙ" в УПИ I от кв. 24 по регулационния план на гр. Обзор, община Несебър</t>
  </si>
  <si>
    <t>OP-24.001-1698</t>
  </si>
  <si>
    <t>Изграждане на спортни игрища с огради, осветление и паркинг с местонахождение: ПИ 11538.501.539 в гр. Свети Влас, община Несебър</t>
  </si>
  <si>
    <t>OP-24.001-1700</t>
  </si>
  <si>
    <t>Реконструкция на улица от о.т. 307 к.к. "Слънчев бряг" до кръстовище с ул. "Сатурн" (в ПИ 51500.505.295 и ПИ 51500.31.43), община Несебър</t>
  </si>
  <si>
    <t>OP-24.001-1699</t>
  </si>
  <si>
    <t>Ново улично осветление на велоалея от к.к. "Слънчев бряг" (път I-9) до ПИ 51500.57.53, землище Несебър</t>
  </si>
  <si>
    <t>OP-24.001-1708</t>
  </si>
  <si>
    <t>Изграждане на площадка за спорт на открито в ПИ 61056.65.17 по плана на с. Равда, гр. Несебър</t>
  </si>
  <si>
    <t>OP-24.001-1702</t>
  </si>
  <si>
    <t>Изграждане на улица "Резвая" (ПИ 61056.501.503) от о.т. 12 – 10 с. Равда, община Несебър</t>
  </si>
  <si>
    <t>OP-24.001-1701</t>
  </si>
  <si>
    <t>Изграждане на улица "Камчия" (ПИ 61056.501.510) от о.т. 596-597-598-590 с. Равда, община Несебър</t>
  </si>
  <si>
    <t>OP-24.001-1703</t>
  </si>
  <si>
    <t xml:space="preserve">Изграждане на осветление на голямо игрище с изкуствена настилка до градски стадион, гр. Несебър, УПИ VI-общ., кв. 403, с идент. 51500.508.89 по КК Слънчев бряг – запад, община Несебър </t>
  </si>
  <si>
    <t>OP-24.001-1706</t>
  </si>
  <si>
    <t>Изграждане на ново улично осветление на улица "Искър" /ПИ 61056.501.514/ о.т. 570 – 571 – 574 – 575 – 578, с. Равда, общ. Несебър</t>
  </si>
  <si>
    <t>OP-24.001-1704</t>
  </si>
  <si>
    <t>Изграждане на ново улично осветление на улица "Резвая" /ПИ 61056.501.503/ о.т. 12 – 10, с. Равда, общ. Несебър</t>
  </si>
  <si>
    <t>OP-24.001-1705</t>
  </si>
  <si>
    <t>Изграждане на ново улично осветление на улица "Дунав" /ПИ 61056.501.513/ о.т. 564 – 565 – 567 – 569, с. Равда, общ. Несебър</t>
  </si>
  <si>
    <t>OP-24.001-1707</t>
  </si>
  <si>
    <t>Изграждане на ново улично осветление на улица "Камчия" /ПИ 61056.501.510/ о.т. 596 – 597 – 598 – 570, с. Равда, общ. Несебър</t>
  </si>
  <si>
    <t>OP-24.001-0168</t>
  </si>
  <si>
    <t>Основен ремонт на общински път BGS 1144 Горица – Порой – Път III 906, от км 0+000 до км 11+782,24, с дължина 11,78 км. Като ще се извърши основен ремонт на целия път, свързващ трите населени места Горица – Гълъбец – Порой с републиканската пътна мрежа Бургас – Каблешково – Варна</t>
  </si>
  <si>
    <t>Община Поморие, област Бургас</t>
  </si>
  <si>
    <t>OP-24.001-0170</t>
  </si>
  <si>
    <t>СМР, включващи основен ремонт на улици, тротоари и реконструкция на прилежащата им ВиК инфраструктура, намиращи се в ЦГЧ на гр. Поморие</t>
  </si>
  <si>
    <t>OP-24.001-0169</t>
  </si>
  <si>
    <t>Изграждане на спортен обект – шпорт хале, многофункционална спортна зала</t>
  </si>
  <si>
    <t>OP-24.001-0171</t>
  </si>
  <si>
    <t>Реконструкция на съществуващо кръстовище, ул. Княз Борис и ул. Европа, гр. Поморие – кръгово кръстовище</t>
  </si>
  <si>
    <t>OP-24.001-1711</t>
  </si>
  <si>
    <t>РЕКОНСТРУКЦИЯ И РЕХАБИЛИТАЦИЯ НА ЧАСТ ОТ УЛИЦА "ГЕОРГИ БЕНКОВСКИ"</t>
  </si>
  <si>
    <t>Община Приморско, област Бургас</t>
  </si>
  <si>
    <t>OP-24.001-1712</t>
  </si>
  <si>
    <t>Реконструкция и рехабилитация на улица в ПИ 37023.501.872 – участък с осови точки 618, 619, 620, 621, 622, 623, 624, 625, 626, 627, 628, 629, 630, 631, 632, 633, 6, 634 и 635 землище гр. Китен, общ. Приморско</t>
  </si>
  <si>
    <t>OP-24.001-0178</t>
  </si>
  <si>
    <t>РЕКОНСТРУКЦИЯ И ДОИЗГРАЖДАНЕ НА ВОДОПРОВОДНА МРЕЖА</t>
  </si>
  <si>
    <t>OP-24.001-0177</t>
  </si>
  <si>
    <t>РЕКОНСТРУКЦИЯ НА УЛИЧНА МРЕЖА</t>
  </si>
  <si>
    <t>OP-24.001-0175</t>
  </si>
  <si>
    <t>Изграждане на морска кейова стена, вълнолом и рибарски пристан</t>
  </si>
  <si>
    <t>OP-24.001-0176</t>
  </si>
  <si>
    <t>БЛАГОУСТРОЯВАНЕ, ОЗЕЛЕНЯВАНЕ И ТЕКУЩ РЕМОНТ НА ПЛОЩАДНО ПРОСТРАНСТВО ПРЕД КМЕТСТВО КИТЕН И ПАРКИНГ ПО УЛ. "СТРАНДЖА"</t>
  </si>
  <si>
    <t>OP-24.001-1710</t>
  </si>
  <si>
    <t>БЛАГОУСТРОЯВАНЕ И ТЕКУЩ РЕМОНТ НА ПЛОЩАДНО ПРОСТРАНСТВО ПРЕД АВТОГАРА ГР. КИТЕН</t>
  </si>
  <si>
    <t>OP-24.001-0179</t>
  </si>
  <si>
    <t>Основен ремонт на общински път BGS 1191 "III-7305, Череша – Вресово/ – Зайчар" от км 0+865.00 (край на нов асфалт в края на с. Вресово (между О.Т. 144 и О.Т. 155) до км 6+015.59 (начало бордюри в началото на с. Зайчар при О.Т. 16)</t>
  </si>
  <si>
    <t>Община Руен, област Бургас</t>
  </si>
  <si>
    <t>OP-24.001-0180</t>
  </si>
  <si>
    <t>"Рехабилитация на общински път BGS1186 /III-208/Дъскотна-Планиница-Рупча-Люляково от км 0+052 до км 3+758"</t>
  </si>
  <si>
    <t>OP-24.001-0181</t>
  </si>
  <si>
    <t>Център за извънкласна работа към ОУ "Реджеб Кюпчю", находящ се в недвижим имот, съставляващ УПИ V89, кв. 8 по плана на с. Топчийско, общ. Руен, обл. Бургас</t>
  </si>
  <si>
    <t>OP-24.001-1713</t>
  </si>
  <si>
    <t>Изграждане и обновяване на площи за широко обществено ползване за трайно задоволяване на обществени потребности от общинско значение на територията на УПИ XIII, кв. 25, с. Дъскотна</t>
  </si>
  <si>
    <t>OP-24.001-0182</t>
  </si>
  <si>
    <t>"Улична мрежа в местност "Мисаря", гр. Созопол: Мусала, Стара планина, Хан Аспарух, Хан Исперих, Хан Кубрат, Хан Омуртаг, Хан Тервел, Цар Борис, Цар Иван Асен II, Цар Иван Шишман, Цар Калоян, Цар Петър, Цар Самуил /частично/, Цар Симеон Велики /частично/ и ул. Безименна от о.т. 653 до о.т. 880 – етапно строителство – III и IV етап</t>
  </si>
  <si>
    <t>Община Созопол, област Бургас</t>
  </si>
  <si>
    <t>OP-24.001-0183</t>
  </si>
  <si>
    <t>"Рехабилитация на общински път BGS 1213 /III 7908, Присад – Димчево/ в участък от с. Зидарово до с. Вършило, общ. Созопол"</t>
  </si>
  <si>
    <t>OP-24.001-1717</t>
  </si>
  <si>
    <t>"Основен ремонт на улици в гр. Созопол"</t>
  </si>
  <si>
    <t>OP-24.001-1716</t>
  </si>
  <si>
    <t>"Реконструкция на Градски парк в кв. 70, гр. Созопол"</t>
  </si>
  <si>
    <t>OP-24.001-1714</t>
  </si>
  <si>
    <t>Изграждане на трасе на улична канализация в обхвата на ПИ с идентификатори 81178.502.20 /о.т. 201-о.т. 202/, ПИ 81178.502.89 /о.т. 204 – о.т. 198 и 81178.502.90 /о.т. 198 – о.т. 197/ по КК на гр. Черноморец, община Созопол</t>
  </si>
  <si>
    <t>OP-24.001-1715</t>
  </si>
  <si>
    <t>"Изграждане на уличен водопровод и улична канализация за ПИ 67800.503.542 и ПИ 67800.503.541 в м. Мисаря, з-ще на гр. Созопол</t>
  </si>
  <si>
    <t>OP-24.001-1719</t>
  </si>
  <si>
    <t>Реконструкция на водопроводната мрежа – с. Загорци</t>
  </si>
  <si>
    <t>Община Средец, област Бургас</t>
  </si>
  <si>
    <t>OP-24.001-0184</t>
  </si>
  <si>
    <t>Рехабилитация и реконструкция на уличната мрежа в градска среда в гр. Средец – ул. "Йорданка Николова"</t>
  </si>
  <si>
    <t>OP-24.001-0185</t>
  </si>
  <si>
    <t>"Реконструкция и рехабилитация на улична мрежа, тротоари, съоръженията и принадлежностите към тях в гр. Средец, община Средец"</t>
  </si>
  <si>
    <t>OP-24.001-1718</t>
  </si>
  <si>
    <t>Реконструкция на водопроводната мрежа – с. Светлина</t>
  </si>
  <si>
    <t>OP-24.001-2363</t>
  </si>
  <si>
    <t xml:space="preserve">"Рехабилитация и реконструкция на общински път BGS 2242 /III – 908, м. Босна – п.к II – 79/ Голямо Буково – Кирово – Граничар" от км 0+000 до км 6+634" – Етап II "Участък: от км 1+500 до км 5+053" </t>
  </si>
  <si>
    <t>OP-24.001-0186</t>
  </si>
  <si>
    <t>"Рехабилитация и реконструкция на уличната мрежа и градска среда в град Средец – улица "Васил Левски"</t>
  </si>
  <si>
    <t>OP-24.001-0188</t>
  </si>
  <si>
    <t>Реконструкция и рехабилитация на улици в населени места на община Сунгурларе</t>
  </si>
  <si>
    <t>Община Сунгурларе, област Бургас</t>
  </si>
  <si>
    <t>OP-24.001-0187</t>
  </si>
  <si>
    <t xml:space="preserve">Рехабилитация и реконструкция на път BGS 2268 (II-73 Веселиново – Лозарево) Подвис – Есен – BGS 2266 от км 0+000.00 до км 4+402.16 </t>
  </si>
  <si>
    <t>OP-24.001-0189</t>
  </si>
  <si>
    <t>Модернизация на образователната среда, вкл. въвеждане на мерки за енергийна ефективност, изграждане на фотоволтаична централа за собствени нужди и основен ремонт на детска градина "Щастливо детство", с. Лозарево, находяща се в с. Лозарево, УПИ V, кв. 10 по ПУП на с. Лозарево</t>
  </si>
  <si>
    <t>OP-24.001-0190</t>
  </si>
  <si>
    <t xml:space="preserve">Изграждане на кръгово кръстовище на път – III 7306 </t>
  </si>
  <si>
    <t>OP-24.001-0191</t>
  </si>
  <si>
    <t>Многофункционална спортна зала гр. Царево</t>
  </si>
  <si>
    <t>Община Царево, област Бургас</t>
  </si>
  <si>
    <t>OP-24.001-0192</t>
  </si>
  <si>
    <t>Рехабилитация на общински път BGS2282 (ІІІ – 9901, гр. Царево – гр. Ахтопол) – с. Бродилово от км 0+000,00 до км 10+645,59</t>
  </si>
  <si>
    <t>OP-24.001-0193</t>
  </si>
  <si>
    <t>Реконструкция водопроводна мрежа с. Варвара</t>
  </si>
  <si>
    <t>OP-24.001-0194</t>
  </si>
  <si>
    <t>Реконструкция на съществуваща ПСОВ Синеморец в КПС в ПИ 66528.501.446, изграждане на нова ПСОВ в ПИ 66528.26.286 по КККР на с. Синеморец, тласкател за сурови води от КПС до нова ПСОВ и отвеждащ колектор от ПСОВ до заустването є в съществуваща шахта до КПС</t>
  </si>
  <si>
    <t>OP-24.001-0195</t>
  </si>
  <si>
    <t>Реконструкция и разширение ПСОВ с. Варвара</t>
  </si>
  <si>
    <t>OP-24.001-2364</t>
  </si>
  <si>
    <t>Подмяна на водопроводната мрежа на с. Кости, община Царево, област Бургас</t>
  </si>
  <si>
    <t>OP-24.001-2365</t>
  </si>
  <si>
    <t>Подмяна на водопроводната мрежа на с. Бродилово, община Царево, област Бургас</t>
  </si>
  <si>
    <t>OP-24.001-2366</t>
  </si>
  <si>
    <t xml:space="preserve">Нова сграда за училище от I до VII клас към СУ "Никола Вапцаров", гр. Царево, в ПИ 48619.501.243 </t>
  </si>
  <si>
    <t>OP-24.001-2367</t>
  </si>
  <si>
    <t>Подмяна на водопроводната мрежа на с. Изгрев, община Царево, област Бургас</t>
  </si>
  <si>
    <t>OP-24.001-2368</t>
  </si>
  <si>
    <t>Център за настаняване на лица в надтрудоспособна възраст в гр. Царево в ПИ 48619.501.452</t>
  </si>
  <si>
    <t>OP-24.001-2369</t>
  </si>
  <si>
    <t>Център за настаняване на лица с физически увреждания в гр. Царево в ПИ 48619.501.451</t>
  </si>
  <si>
    <t>OP-24.001-2370</t>
  </si>
  <si>
    <t>Подмяна на водопроводната мрежа на с. Българи, община Царево, област Бургас</t>
  </si>
  <si>
    <t>OP-24.001-0196</t>
  </si>
  <si>
    <t>"Рехабилитация на общински път VAR 2005 от км 0+000 до км 4+740 (с. Бенковски – с. Равна гора)"</t>
  </si>
  <si>
    <t>Община Аврен, област Варна</t>
  </si>
  <si>
    <t>OP-24.001-0197</t>
  </si>
  <si>
    <t>"Напорен и разпределителен водопровод от о.т. 146 до о.т. 458, по плана на с. Аврен, община Аврен, област Варненска"</t>
  </si>
  <si>
    <t>OP-24.001-0198</t>
  </si>
  <si>
    <t xml:space="preserve">"Рехабилитация на общински път VAR2007 – VAR2005 – Китка – Круша от км 0+000 до км 5+593.32" </t>
  </si>
  <si>
    <t>OP-24.001-0199</t>
  </si>
  <si>
    <t>"Подобряване водоснабдителната система на с. Любен Каравелово"</t>
  </si>
  <si>
    <t>Община Аксаково, област Варна</t>
  </si>
  <si>
    <t>OP-24.001-0200</t>
  </si>
  <si>
    <t>"Рехабилитация и реконструкция на път VAR2033/ / III – 902, Оброчище – Кичево/ – Орешак – Граница общ. (Аксаково – Варна) – Каменар – / VAR2028/"</t>
  </si>
  <si>
    <t>OP-24.001-0201</t>
  </si>
  <si>
    <t>"Рехабилитация и реконструкция на път VAR2021 /I-2, Девня – Варна/ – Игнатиево – Доброглед – /III – 2901/"</t>
  </si>
  <si>
    <t>OP-24.001-0202</t>
  </si>
  <si>
    <t>"Неотложно възстановителни работи на улици и отводнителни канавки от ОТ 4 до ОТ 17, от ОТ 100 до ОТ 19 и поясни канали от ОТ 1 + 50 м до ОТ 100 в с. Въглен, община Аксаково"</t>
  </si>
  <si>
    <t>OP-24.001-1721</t>
  </si>
  <si>
    <t>Основен ремонт и рехабилитация на част от уличната мрежа на гр. Белослав, общ. Белослав</t>
  </si>
  <si>
    <t>Община Белослав, област Варна</t>
  </si>
  <si>
    <t>OP-24.001-1720</t>
  </si>
  <si>
    <t>Основен ремонт и рехабилитация на част от уличната мрежа на с. Страшимирово, общ. Белослав</t>
  </si>
  <si>
    <t>OP-24.001-0203</t>
  </si>
  <si>
    <t>"Рехабилитация на път VAR1022 /I – 2, Девня – Граница общ. (Аксаково – Белослав) – Езерово – /III – 2008/ в участъка от с. Езерово до границата Общини Белослав – Аксаково (извън населено място), с дължина 1340 м"</t>
  </si>
  <si>
    <t>OP-24.001-1722</t>
  </si>
  <si>
    <t>Изграждане /основен ремонт, преустройство, въвеждане на мерки за енергийна ефективност и осигуряване на достъпна среда/ на административна сграда за обществено ползване – сграда на полицейско управление, находяща се в УПИ IX-412, (ПИ 03719.503.412), квартал 31, по плана на гр. Белослав, община Белослав"</t>
  </si>
  <si>
    <t>OP-24.001-0204</t>
  </si>
  <si>
    <t xml:space="preserve">"ИЗГРАЖДАНЕ И РЕХАБИЛИТАЦИЯ НА УЛИЧНА МРЕЖА НА ТЕРИТОРИЯТА НА КВ. "АКАЦИИ", ГРАД БЕЛОСЛАВ </t>
  </si>
  <si>
    <t>OP-24.001-0205</t>
  </si>
  <si>
    <t>"Тласкател за отпадъчни води в с. Езерово от канализационна помпена станция на ул. "Александър Стамболийски" до източната регулационна граница на с. Езерово, общ. Белослав"</t>
  </si>
  <si>
    <t>OP-24.001-0206</t>
  </si>
  <si>
    <t>Разширяване, реконструкция и модернизация на рибарско пристанище "Чайка", гр. Бяла, и свързаните с него укрепване на свлачище и брегоукрепване. ВТОРИ ЕТАП: "Реконструкция и модернизация на рибарско пристанище "Чайка" и техническа инфраструктура за пристанищни нужди", включващ подобекти: "Реконструкция и модернизация на рибарско пристанище "Чайка" и техническа инфраструктура за пристанищни нужди – част ВиК" и "Реконструкция и модернизация на рибарско пристанище "Чайка" и техническа инфраструктура за пристанищни нужди – част електрическа"</t>
  </si>
  <si>
    <t>Община Бяла, област Варна</t>
  </si>
  <si>
    <t>OP-24.001-0207</t>
  </si>
  <si>
    <t>Реконструкция на ул. "Йордан Ноев" от о.т. 110 до о.т. 447</t>
  </si>
  <si>
    <t>OP-24.001-0208</t>
  </si>
  <si>
    <t>Реконструкция на ул. "Гроздьо Желев" от о.т. 98 до о.т. 202</t>
  </si>
  <si>
    <t>OP-24.001-0210</t>
  </si>
  <si>
    <t>Реконструкция, ремонт и въвеждане на мерки за енергийна ефективност на автогара в гр. Бяла, община Бяла, Област Варна</t>
  </si>
  <si>
    <t>OP-24.001-0209</t>
  </si>
  <si>
    <t>Реконструкция на улицa "Хан Крум" от о.т. 222 до о.т. 418</t>
  </si>
  <si>
    <t>OP-24.001-0211</t>
  </si>
  <si>
    <t>Реконструкция на улица в с. Господиново от о.т. 6 през о.т. 24 до о.т. 38</t>
  </si>
  <si>
    <t>OP-24.001-0213</t>
  </si>
  <si>
    <t>Реконструкция на ул. "Щерьо Певтичев" от о.т. 132 до о.т. 135</t>
  </si>
  <si>
    <t>OP-24.001-0214</t>
  </si>
  <si>
    <t>Основен ремонт и изграждане на тротоари по ул. "Брегова" от ул. "Черноморка" до ул. "Иван Калчев"</t>
  </si>
  <si>
    <t>OP-24.001-0212</t>
  </si>
  <si>
    <t>Реконструкция на ул. "Димитър Панчев" от о.т. 218 до о.т. 222</t>
  </si>
  <si>
    <t>OP-24.001-2371</t>
  </si>
  <si>
    <t>"Културен център и детска площадка с. Попович"</t>
  </si>
  <si>
    <t>OP-24.001-2372</t>
  </si>
  <si>
    <t>"Благоустройствени дейности на зелени площи за широко обществено ползване"</t>
  </si>
  <si>
    <t>OP-24.001-0215</t>
  </si>
  <si>
    <t>Реконструкция на ул. "Теменуга" от о.т. 461 до о.т. 212</t>
  </si>
  <si>
    <t>OP-24.001-0240</t>
  </si>
  <si>
    <t>Изготвяне на ТП и СМР за обект: Реконструкция на пътен възел на бул. "Васил Левски" с бул. "Осми приморски полк" (при сп. "Явор"), по плана на район "Приморски"</t>
  </si>
  <si>
    <t>Община Варна, област Варна</t>
  </si>
  <si>
    <t>OP-24.001-0216</t>
  </si>
  <si>
    <t>Ремонт на напорен тръбопровод ? 500 за отпадъчни води, находящ се на дъното на Варненското езеро</t>
  </si>
  <si>
    <t>OP-24.001-0220</t>
  </si>
  <si>
    <t xml:space="preserve">Нова сграда на регионална библиотека "Пенчо Славейков", гр. Варна </t>
  </si>
  <si>
    <t>OP-24.001-0217</t>
  </si>
  <si>
    <t>"Основен ремонт общински път VAR 1087/I-9/, кв. "Аспарухово", кв. "Галата" от отбивката за местност Карантината до кръстовището с общински път VAR3089/I-9, Варна – Приселци/ – в.з. "Боровец" – кв. "Галата" – в.з. "Ракитника" – х. "Черноморец", гр. Варна</t>
  </si>
  <si>
    <t>OP-24.001-0256</t>
  </si>
  <si>
    <t xml:space="preserve">Изготвяне на технически проект и СМР за обект: Реконструкция на пътен възел на бул. "Вл. Варненчик" с бул. "Република", по плана на ЗПЗ, гр. Варна </t>
  </si>
  <si>
    <t>OP-24.001-1737</t>
  </si>
  <si>
    <t>Пречиствателна станция за отпадъчни води и канализационна мрежа на с. Звездица, община Варна – етап 1</t>
  </si>
  <si>
    <t>OP-24.001-1723</t>
  </si>
  <si>
    <t xml:space="preserve">Проектиране и основен ремонт/изграждане – инженеринг на улично осветление на територията на община Варна, включващо: 1. ул. "Ген. Колев" – от бул. "Чаталджа" до бул. "Владислав Варненчик"; 2. бул. "Владислав Варненчик" – от бул. "Съборни" до бул. "Ян Хуняди"; 3. бул. "Христо Смирненски" – от бул. "Сливница" до бул. "Владислав Варненчик"; 4. ул. "Георги Пеячевич" – от бул. "Владислав Варненчик" до бул. "Васил Левски"; 5. ул. "Акад. Андрей Сахаров" – от бул. "Вл. Варненчик" до бул. "Цар Освободител"; 6. бул. "Ян Хуняди" – от бул. "Владислав Варненчик" до бул. "Трети март"; 7. бул. "Република" – от бул. "Владислав Варненчик" до бул. "Трети март"; 8. бул. "Света Елена" – от бул. "Трети март" до бул. "Константин и Фружин"; 9. бул. "Трети март" – от бул. "Ян Хуняди" до бул. "Константин и Фружин"; 10. ул. "Царевец" – от бул. "Васил Левски" до бул. "Осми приморски полк"; 11. Пътен възел на летище Варна; 12. бул. "Осми приморски полк" – от бул. "Христо Смирненски" до бул. "Цар Борис ІІІ"; 13. Главен път І-9 – от пътен възел к.к. "Св. св. Константин и Елена" до входа на к.к. "Златни пясъци"; 14. Аспарухов мост; 15. Междублоково пространство в карето между бул. "Цар Освободител", бул. "Чаталджа", ул. "Ген. Колев", бул. "Осми приморски полк"; 16. Междублоково пространство в карето между бул. "Чаталджа", ул. "Ген. Колев", ул. "Селиолу", ул. "Илинден" </t>
  </si>
  <si>
    <t>OP-24.001-0223</t>
  </si>
  <si>
    <t>Реконструкция и благоустрояване на ул. "Александър Стамболийски" чрез обособяване на зони на отдих, подмяна на улично осветление, обновяване на ландшафта по пешеходната зона на улицата и предблоково пространство в ПИ с ид. № 10135.2562.182, граничещо с бул. "Княз Борис I" по плана на 19-и и 20-и микрорайон, район "Приморски", гр. Варна</t>
  </si>
  <si>
    <t>OP-24.001-1727</t>
  </si>
  <si>
    <t xml:space="preserve">Основен ремонт на локално платно на бул. "Владислав Варненчик" в участъка от бул. "Република" до бул. "Атанас Москов" и изграждане на велоалея по бул. "Вл. Варненчик" от бул. "Република" до бул. "Атанас Москов", по бул. "Атанас Москов" от бул. "Вл. Варненчик" до бул. "Сливница" и по бул."Сливница" от бул. "Атанас Москов" до бул. "Ян Хунияди", гр. Варна </t>
  </si>
  <si>
    <t>OP-24.001-1735</t>
  </si>
  <si>
    <t xml:space="preserve">Основен ремонт на подлези на територията на община Варна, гр. Варна, включващ: 1. Подлез с идентификатор 10135.4504.564.1 по КК и КР на гр. Варна, находящ се на бул. "Трети март", р-н "Вл. Варненчик", гр. Варна, 2. Автомобилен подлез при пътен възел "Почивка", гр. Варана, 3. Автомобилен подлез на ул. "Шипка", гр. Варна </t>
  </si>
  <si>
    <t>OP-24.001-0222</t>
  </si>
  <si>
    <t>Основен ремонт на улица към ЮПЗ – Западна наземна връзка от Северен пътен възел (СПВ) на Аспарухов мост до обръщач на Остров пред Петролна база, по плана на южна промишлена зона (ЮПЗ), гр. Варна, I етап: Основен ремонт на улица към ЮПЗ – Западна наземна връзка, в участъка от СПВ на Аспарухов мост до клапов мост, включително улица – напречна връзка към БУЛЯРД, по плана на ЮПЗ, гр. Варна</t>
  </si>
  <si>
    <t>OP-24.001-0226</t>
  </si>
  <si>
    <t xml:space="preserve">Основен ремонт на ул. "Капитан Райчо" по плана на 15-и м. р., район "Младост", гр. Варна </t>
  </si>
  <si>
    <t>OP-24.001-0224</t>
  </si>
  <si>
    <t>"Основен ремонт на ул. "Св. св. Константин и Елена", кв. Виница, в участъка от ул. "Цар Борис III" до Гробищен парк, гр. Варна"</t>
  </si>
  <si>
    <t>OP-24.001-0229</t>
  </si>
  <si>
    <t xml:space="preserve">Проектиране и изграждане на обект: Парк "Република" в ПИ 10135.3512.1414 по плана на I-ви м. р. на ж. к. Младост, гр. Варна </t>
  </si>
  <si>
    <t>OP-24.001-2690</t>
  </si>
  <si>
    <t>Основен ремонт на ул. "Никола Й. Вапцаров", град Варна</t>
  </si>
  <si>
    <t>OP-24.001-0227</t>
  </si>
  <si>
    <t>Основен ремонт на ул. "Д-р Пискюлиев" от ул. "Ангел Кънчев" до бул. "Христо Ботев" по плана на 10-и м. р., район Одесос, гр. Варна</t>
  </si>
  <si>
    <t>OP-24.001-2691</t>
  </si>
  <si>
    <t>Основен ремонт на ул. "Чаталджа" от бул. "Генерал Колев" до ул. "Любен Каравелов" и ул. "Никола Михайловски" от ул. "Любен Каравелов" до ул. "Васил Друмев", район Приморски, гр. Варна</t>
  </si>
  <si>
    <t>OP-24.001-2692</t>
  </si>
  <si>
    <t>Основен ремонт на ул. "Евлоги Георгиев" от бул. "Хр. Смирненски" до ул. "Арх. П. Момилов" по плана на 24-и м. р., гр. Варна</t>
  </si>
  <si>
    <t>OP-24.001-0231</t>
  </si>
  <si>
    <t xml:space="preserve">Парк "Младост 1" в ПИ 10135.3512.48 по плана на I-ви м. р. на ж. к. Младост, гр. Варна </t>
  </si>
  <si>
    <t>OP-24.001-0236</t>
  </si>
  <si>
    <t xml:space="preserve">Основен ремонт на улици в кв. "Виница", район "Приморски", гр. Варна, включващ: ул. "Ал. Кръстев" от ул. "Св. Димитър Солунски" до ул. "Кастрица", ул. "Аладжа Манстир" от ул. "Кастрица" до ул. "Овеч", ул. "Константин Павлов" от ул. "Цар Борис III" до ул. "Св. Прокопий Варненски", ул. "Св. Димитър Солунски" от ул. "Св. Прокопий Варненски" до ул. "Александър Кръстев", ул. "Св. Прокопий Варненски" от ул. "Константин Павлов" до ул. "Св. Димитър Солунски", гр. Варна – проектиране и изграждане </t>
  </si>
  <si>
    <t>OP-24.001-0262</t>
  </si>
  <si>
    <t>Изготвяне на ТП и основен ремонт на общински път VAR2086/III-2902/Куманово – граница общ. (Варна-Аксаково) – Каменар/VAR2033/, община Варна</t>
  </si>
  <si>
    <t>OP-24.001-0219</t>
  </si>
  <si>
    <t xml:space="preserve">Основен ремонт на подлези на територията на община Варна, гр. Варна, включващ: 1. Пешеходен подлез № 3 и Автоподлез при ул. "Найден Геров", 2. Пешеходен подлез № 4 – "Спортна зала", 3. Автопод- лез "Фестивален комплекс Варна" – проектиране и изграждане </t>
  </si>
  <si>
    <t>OP-24.001-1726</t>
  </si>
  <si>
    <t xml:space="preserve">Основен ремонт на ул. "Отец Паисий" по плана на 13-и м. р. и 14-и м. р., район "Одесос", гр. Варна </t>
  </si>
  <si>
    <t>OP-24.001-0239</t>
  </si>
  <si>
    <t xml:space="preserve">Реконструкция и основен ремонт на прилежаща сграда към Художествен музей "Георги Велчев" с идентификатор 10135.1504.67.3, находящ се в УПИ Х-15, /с идентификатор 10135.1504.67/, кв. 409, по плана на 4-ти м.р., с административен адрес гр. Варна, ул. "Ген. Радко Димитриев" № 8, филиал на Градска художествена галерия "Борис Георгиев", с цел създаване на Арт център "Георги Велчев" </t>
  </si>
  <si>
    <t>OP-24.001-0253</t>
  </si>
  <si>
    <t>Изготвяне на ТП за обект: Основен ремонт на сгради в имот 10135.1505.218, област Варна, община Варна, гр. Варна, район "Одесос", бул. "8-ми приморски полк" № 43</t>
  </si>
  <si>
    <t>OP-24.001-0246</t>
  </si>
  <si>
    <t>ИЗРАБОТВАНЕ НА ТЕХНИЧЕСКИ ПРОЕКТ ЗА ОБЛЕКЧАВАНЕ НА ТРАФИКА ПО БУЛ. "ХРИСТО СМИРНЕНСКИ" ЧРЕЗ ИЗГРАЖДАНЕ НА БЕЗКОНФЛИКТНО ПРЕМИНАВАНЕ (ПЪТНИ ВЪЗЛИ) ПРИ ПРЕСИЧАНЕТО С БУЛ. "ВЛАДИСЛАВ ВАРНЕНЧИК" И БУЛ. "СЛИВНИЦА"</t>
  </si>
  <si>
    <t>OP-24.001-1734</t>
  </si>
  <si>
    <t xml:space="preserve">Благоустрояване на междублоково пространство заключено между бул. Чаталджа, ул. Цар Асен, ул. Войнишка и ул. Драва Чех, по плана на 6-ти м.р., гр. Варна </t>
  </si>
  <si>
    <t>OP-24.001-0259</t>
  </si>
  <si>
    <t>Изготвяне на ТП за обект: Благоустрояване на междублоково пространство и прилежащата улична мрежа в ж. к. "Владислав Варненчик", 3-ти м.р., гр. Варна</t>
  </si>
  <si>
    <t>OP-24.001-0260</t>
  </si>
  <si>
    <t>Изготвяне на ТП за обект: Основен ремонт на улици в 3-ти м.р., район "Одесос", гр. Варна, включващ ул. "Опълченска, ул. "Любен Каравелов", ул. "Славянска", ул. "Македония", ул. "Братя Миладинови", ул. "Александър Пушкин"</t>
  </si>
  <si>
    <t>OP-24.001-0241</t>
  </si>
  <si>
    <t>Изготвяне на ТП за обект: Благоустрояване на междублоково пространство и прилежащата улична мрежа между бул. "Христо Смирненски", ул. "Роза", бул. "Васил Левски", ул. "Прилеп" по плана на 25-и м. р., район "Приморски", гр. Варна</t>
  </si>
  <si>
    <t>OP-24.001-0242</t>
  </si>
  <si>
    <t>Изготвяне на ТП за обект: Благоустрояване на междублоково пространство и прилежащата улична мрежа между бул. "Христо Смирненски", улица западно от "Кемер дере", бул. "Васил Левски", ул. "Д-р Басанович", ул. "Васил Ставрев" по плана на 24-и м. р., район "Приморски", гр. Варна</t>
  </si>
  <si>
    <t>OP-24.001-0243</t>
  </si>
  <si>
    <t>Изготвяне на ТП за обект: Основен ремонт на улици в 8-ми м. р., район "Одесос", гр. Варна, включващ: ул. "Александър Малинов", ул. "Копривщица", ул. "Марко Балабанов", ул. "27 юли", ул. "Воден", ул. "Иван Вазов", ул. "Иларион Макариополски", ул. "Петър Парчевич", ул. "Петър Енчев", ул. "Баба Рада", ул. "Стефан Стамболов", ул. "Одрин", ул. "Преспа", ул. "Цар Самуил", ул. "Княз Дондуков", ул. "Цар Иван Шишман", ул. "Йоан Екзарх", ул. "Хан Крум", ул. "Хан Аспарух" от ул. "Свети Климент" до ул. "Михаил Колони"</t>
  </si>
  <si>
    <t>OP-24.001-0244</t>
  </si>
  <si>
    <t>Изготвяне на ТП за обект: Благоустрояване на междублоково пространство и прилежащата улична мрежа между бул. "Христо Смирненски", ул. "Подвис", бул. "Васил Левски", ул. "Роза" по плана на 25-и м. р., район "Приморски", гр. Варна</t>
  </si>
  <si>
    <t>OP-24.001-0245</t>
  </si>
  <si>
    <t>Изготвяне на ТП за обект: Благоустрояване на междублоково пространство и прилежащата улична мрежа между бул. "Христо Смирненски", ул. "Васил Ставрев", ул. "Д-р Басанович", бул. "Васил Левски", ул. "Ген. Георги Попов" по плана на 24-и м. р., район "Приморски", гр. Варна</t>
  </si>
  <si>
    <t>OP-24.001-0249</t>
  </si>
  <si>
    <t>Изготвяне на ТП за обект: Благоустрояване на междублоково пространство и прилежащата улична мрежа между бул. "Сливница", източно от бл. 20, северно от бл. 23, ул. "Тихомир", ул. "Вярност", ул. "Милосърдие", ул. "Драгаш", ул. "Радост", западно от бл. 14 по плана на ж. к. "Трошево", район "Младост", гр. Варна</t>
  </si>
  <si>
    <t>OP-24.001-0261</t>
  </si>
  <si>
    <t>Изготвяне на ТП за обект: Благоустрояване на междублоково пространство и прилежащата улична мрежа в район "Аспарухово" между бул. "Първи май", ул. "Георги Стаматов", ул. "Нишава", ул. "Моряшка", ул. "Св. св. Кирил и Методий", гр. Варна</t>
  </si>
  <si>
    <t>OP-24.001-0255</t>
  </si>
  <si>
    <t>Изготвяне на ТП за обект: Основен ремонт на улици в 7-ми м.р., район "Одесос", гр. Варна, включващ: ул. "Русе", ул. "Райко Жинзифов", ул. "Капитан Петко Войвода", ул. "Бачо Киро", ул. "Кавала" от ул. "Козлодуй" до ул. "Русе", ул. "Прага", ул. "Пирот", ул. "Кръстю Мирски", ул. "Крали Марко" от ул. "Козлодуй" до ул. "Дунав"</t>
  </si>
  <si>
    <t>OP-24.001-0258</t>
  </si>
  <si>
    <t>Изготвяне на ТП за обект: Благоустрояване на междублоково пространство в обхвата на карето бул. "Владислав Варненчик", ул. "Радост", ул. "Милосърдие", ул. "Йордан Йовков", ул. "Хан Кубрат", ул. "Фантазия" по плана на район Младост, гр. Варна</t>
  </si>
  <si>
    <t>OP-24.001-0263</t>
  </si>
  <si>
    <t>Изготвяне на ТП за обект: Основен ремонт на ул. "30-та" от "Гробищен парк", кв. "Виница" до вход курортен комплекс "Св. св. Константин и Еле на", район "Приморски", гр. Варна</t>
  </si>
  <si>
    <t>OP-24.001-0266</t>
  </si>
  <si>
    <t xml:space="preserve">Изготвяне на ТП за обект: Улица, свързваща ул. "Никола Вапцаров" с бул. "Ал. Стамболийски" по плана на ж. к. "Чайка", гр. Варна </t>
  </si>
  <si>
    <t>OP-24.001-0267</t>
  </si>
  <si>
    <t>Реконструкция и рехабилитация на улична водопроводна мрежа</t>
  </si>
  <si>
    <t>Община Ветрино, област Варна</t>
  </si>
  <si>
    <t>OP-24.001-0268</t>
  </si>
  <si>
    <t>"Ремонт и реконструкция на улица между о.т. 14-13-21-22-123-122-121а-143-144-142-145-146-91-92-93-134-103-105а-106, с. Ягнило, общ. Ветрино"</t>
  </si>
  <si>
    <t>OP-24.001-0269</t>
  </si>
  <si>
    <t xml:space="preserve">"Ремонт и реконструкция на улица между о.т. 50-51-52-53-54-55-56-57-58-61-62, с. Невша" </t>
  </si>
  <si>
    <t>OP-24.001-0270</t>
  </si>
  <si>
    <t>"Ремонт и реконструкция на улица "Г. С. Раковски" от о.т. 121-138, с. Ветрино"</t>
  </si>
  <si>
    <t>OP-24.001-1738</t>
  </si>
  <si>
    <t>Строеж: "Реконструкция на част от път VAR 1112 от км 0+000 (кръст. с път II-27) до км 14+600 (кръст. с път III-2702) I ЕТАП: Участък от км 10+710 с. Брес- так до км 14+600 (кръст. с път III-2702)</t>
  </si>
  <si>
    <t>Община Вълчидол, област Варна</t>
  </si>
  <si>
    <t>OP-24.001-0271</t>
  </si>
  <si>
    <t>Рехабилитация на път VAR 2116 Вълчи дол-Войводино-граница община (Вълчи дол-Суворово)-Николаевка от км 5+000 до км 6+740</t>
  </si>
  <si>
    <t>OP-24.001-1739</t>
  </si>
  <si>
    <t>Строителство на: "Многофункционална спортна зала" в УПИ I-23, кв. 4 (ПИ с идентификатор № 12574.501.1317) по плана на гр. Вълчи дол, общ. Вълчи дол, обл. Варна</t>
  </si>
  <si>
    <t>OP-24.001-0272</t>
  </si>
  <si>
    <t>Основен ремонт и реконструкция на площадно пространство – централна градска част в гр. Вълчи дол</t>
  </si>
  <si>
    <t>OP-24.001-0274</t>
  </si>
  <si>
    <t>Подмяна на улични водопроводи на територията на община Девня</t>
  </si>
  <si>
    <t>Община Девня, област Варна</t>
  </si>
  <si>
    <t>OP-24.001-0275</t>
  </si>
  <si>
    <t>Изграждане на плувен басейн със ЗП/РЗП 214,05 кв. м и инфраструктура към него</t>
  </si>
  <si>
    <t>OP-24.001-0276</t>
  </si>
  <si>
    <t>Реконструкция, основен ремонт и въвеждане на енергийна ефективност на музей на мозайките и благоустрояване на прилежащата паркова среда</t>
  </si>
  <si>
    <t>OP-24.001-0277</t>
  </si>
  <si>
    <t>Ремонт на бул. "Съединение", кв. Девня</t>
  </si>
  <si>
    <t>OP-24.001-0278</t>
  </si>
  <si>
    <t>Изграждане на стадион в гр. Девня с РЗП 2327 кв. м и инфраструктура към него</t>
  </si>
  <si>
    <t>OP-24.001-0279</t>
  </si>
  <si>
    <t>Сграда за обществено хранене с идентификатор 20482.307.40.1, находяща се в УПИ IV "клуб", кв. 35 по ПУП – ПРЗ на кв. Повеляново, гр. Девня</t>
  </si>
  <si>
    <t>OP-24.001-0280</t>
  </si>
  <si>
    <t>Основен ремонт и мерки за енергийна ефективност на сградата на Кметство с. Падина</t>
  </si>
  <si>
    <t>OP-24.001-0281</t>
  </si>
  <si>
    <t>Реконструкция на път № VAR 1175/III-904/, Долни чифлик – Кривини – Голица – Булаир от км 3+770 до км 8+900</t>
  </si>
  <si>
    <t>Община Долни Чифлик, област Варна</t>
  </si>
  <si>
    <t>OP-24.001-0282</t>
  </si>
  <si>
    <t>Реконструкция на водопроводна и улична мрежа по ул. "Орлов камък", ул. "Камчийска долина" в с. Горен чифлик</t>
  </si>
  <si>
    <t>OP-24.001-0283</t>
  </si>
  <si>
    <t>Реконструкция на водопроводна мрежа и изграждане на канализационна мрежа по ул. "Шипка", ул. "Рила", ул. "Смолян" и ул. "Витоша"</t>
  </si>
  <si>
    <t>OP-24.001-0284</t>
  </si>
  <si>
    <t>Реконструкция на площад "Тича", гр. Долни чифлик</t>
  </si>
  <si>
    <t>OP-24.001-0285</t>
  </si>
  <si>
    <t>"Реконструкция на компрометирани участъци от водопроводната мрежа в с. Аспарухово, общ. Дългопол – Етап 1"</t>
  </si>
  <si>
    <t>Община Дългопол, област Варна</t>
  </si>
  <si>
    <t>OP-24.001-0287</t>
  </si>
  <si>
    <t>"Доизграждане на канализационна мрежа и подмяна на водопроводна мрежа в гр. Дългопол, община Дългопол – етапи 1, 2, 3, 4, 5"</t>
  </si>
  <si>
    <t>OP-24.001-0288</t>
  </si>
  <si>
    <t>"Ремонтни дейности, обновяване и оборудване на сградния фонд на община Дългопол с цел подобряване енергийната ефективност на сградите"</t>
  </si>
  <si>
    <t>OP-24.001-1740</t>
  </si>
  <si>
    <t>"Изграждане на спортна зала в гр. Дългопол, общ. Дългопол"</t>
  </si>
  <si>
    <t>OP-24.001-0289</t>
  </si>
  <si>
    <t>"Неотложни аварийно-възстановителни работи по покривна конструкция на НЧ "Н. Й. Вапцаров – 1896 г." гр. Дългопол"</t>
  </si>
  <si>
    <t>OP-24.001-0290</t>
  </si>
  <si>
    <t>Рехабилитация на път VAR 1211 – /III-208, Ветрино – Провадия/ – Петров дол – граница общ. (Провадия – Ветрино) – Габърница – Неофит Рилски</t>
  </si>
  <si>
    <t>Община Провадия, област Варна</t>
  </si>
  <si>
    <t>OP-24.001-0291</t>
  </si>
  <si>
    <t>Рехабилитация на път VAR 2217 – /III-731 Черноок – Градинарово/ – Славейково</t>
  </si>
  <si>
    <t>OP-24.001-0292</t>
  </si>
  <si>
    <t>"Рехабилитация на общински път VAR 2240/III-2901/ Суворово – Дръндар – Николаевка / VAR – 2116/, участък – Суворово – Дръндар от км 0+000 до км 5+540"</t>
  </si>
  <si>
    <t>Община Суворово, област Варна</t>
  </si>
  <si>
    <t>OP-24.001-0293</t>
  </si>
  <si>
    <t>"Рехабилитация и реконструкция на част от второстепенната улична мрежа в община Суворово" по две обособени позиции</t>
  </si>
  <si>
    <t>OP-24.001-0294</t>
  </si>
  <si>
    <t>"Изготвяне на технически проект и осъществяване на авторски надзор на обект: Рехабилитация на общинска пътна мрежа в община Суворово" в две обособени позиции</t>
  </si>
  <si>
    <t>OP-24.001-1741</t>
  </si>
  <si>
    <t>"Изготвяне на технически проект и упражняване на авторски надзор на обект: Реконструкция на водопроводна мрежа в с. Изгрев, общ. Суворово, обл. Варна"</t>
  </si>
  <si>
    <t>OP-24.001-0295</t>
  </si>
  <si>
    <t xml:space="preserve">Проектиране на сградата на детска градина "Буратино", гр. Суворово – група с различен адрес "Звездички", с. Чернево </t>
  </si>
  <si>
    <t>OP-24.001-0296</t>
  </si>
  <si>
    <t>Общински път VTR 1012 "/път ІІІ-504/ – Водолей – Дичин – граница общ. (В. Търново – Павликени) – Лесичери /VTR 1204/"</t>
  </si>
  <si>
    <t>Община Велико Търново, област Велико Търново</t>
  </si>
  <si>
    <t>OP-24.001-0297</t>
  </si>
  <si>
    <t>Основен ремонт на общински път VTR 2001 /път III-3031</t>
  </si>
  <si>
    <t>OP-24.001-0298</t>
  </si>
  <si>
    <t>Възстановяване на общински път VTR 1036 "/път І-5/ – граница общ. (Г. Оряховица – В. Търново)/"</t>
  </si>
  <si>
    <t>OP-24.001-0299</t>
  </si>
  <si>
    <t>Реконструкция на VTR 1021 "/път ІІІ-551, о.п. Дебелец – Плаково/" –</t>
  </si>
  <si>
    <t>OP-24.001-1748</t>
  </si>
  <si>
    <t>Реконструкция на улица "Мармарлийска", гр. Велико Търново</t>
  </si>
  <si>
    <t>OP-24.001-1743</t>
  </si>
  <si>
    <t xml:space="preserve">Ремонт на общински път VTR 1013 "/път ІІІ-504, Ресен – Стефан Стамболово/ – с. Никюп – граница общ. (В. Търново – Г. Оряховица) – Крушето", включващ участъците от км 5+300 до км 7+368 (в участъка от край с. Никюп до граница с община Горна Оряховица) </t>
  </si>
  <si>
    <t>OP-24.001-1744</t>
  </si>
  <si>
    <t xml:space="preserve">Общински път VTR 1013 "/път ІІІ-504, Ресен – Стефан Стамболово/ – с. Никюп – граница общ. (В. Търново – Г. Оряховица) – Крушето", включващ участъците от км 0+045 до км 3+871 (в участъка от Малкия Ресен до с. Никюп) </t>
  </si>
  <si>
    <t>OP-24.001-1745</t>
  </si>
  <si>
    <t>Реконструкция на улица "Полтава" чрез изграждане на подпорна стена – I етап, гр. Велико Търново</t>
  </si>
  <si>
    <t>OP-24.001-1746</t>
  </si>
  <si>
    <t>Реконструкция на ул. "Панайот Волов", гр. Велико Търново</t>
  </si>
  <si>
    <t>OP-24.001-1749</t>
  </si>
  <si>
    <t>Проектиране и основен ремонт с въвеждане на мерки за енергийна ефективност на ДКС "Васил Левски", гр. В. Търново</t>
  </si>
  <si>
    <t>OP-24.001-1742</t>
  </si>
  <si>
    <t>Възстановяване на подпорна стена на ул. "Бузлуджа", кв. 240б, о.т. 8832-149-150, гр. Велико Търново</t>
  </si>
  <si>
    <t>OP-24.001-1753</t>
  </si>
  <si>
    <t>Проектиране на водопровод и изграждане на ВиК мрежа на с. Беляковец, общ. В. Търново – Фаза 1</t>
  </si>
  <si>
    <t>OP-24.001-1747</t>
  </si>
  <si>
    <t>Проектиране и реконструкция на улица "Полтава" – етап II, гр. Велико Търново</t>
  </si>
  <si>
    <t>OP-24.001-1750</t>
  </si>
  <si>
    <t>Реконструкция на ул. "Никола Габровски" (ОК 233 – ОК 72), в т.ч. и улица с ОК 1905 – ОК 8100 – ОК 8101, връзка с улица "Магистрална", гр. Велико Търново</t>
  </si>
  <si>
    <t>OP-24.001-1751</t>
  </si>
  <si>
    <t>Реконструкция на ул. "Йоновка", гр. Велико Търново</t>
  </si>
  <si>
    <t>OP-24.001-1752</t>
  </si>
  <si>
    <t>Реконструкция на ул. "Ниш", гр. Велико Търново</t>
  </si>
  <si>
    <t>OP-24.001-0304</t>
  </si>
  <si>
    <t>Основен ремонт на улична мрежа гр. Горна Оряховица с подобекти: ул. Васил Априлов, ул. Мано Тодоров, ул. Пирот и ул. Христо Смирненски</t>
  </si>
  <si>
    <t>Община Горна Оряховица, област Велико Търново</t>
  </si>
  <si>
    <t>OP-24.001-0307</t>
  </si>
  <si>
    <t>Основен ремонт на общински път VTR 1292 /III-514, Камен – п.к. Сушица/ – граница общ. (Стражица – Г. Оряховица) Паисий – Стрелец – граница общ. (Горна Оряховица – П. Тръмбеш) – Петко Каравелово – /I-5/", участък от км 4+200 до км 8+693,65</t>
  </si>
  <si>
    <t>OP-24.001-0308</t>
  </si>
  <si>
    <t>Основен ремонт на път VTR 2050 "/III-4073, Горски горен Тръмбеш – Драганово/ – Горски долен Тръмбеш – Върбица, участък от км 3+350 до км 5+885,28</t>
  </si>
  <si>
    <t>OP-24.001-0309</t>
  </si>
  <si>
    <t>Основен ремонт на общински път VTR 1013 – /III-504, Ресен – Стамболово/ – Никюп – Граница общ.(В. Търново – Г. Оряховица) – Крушето, участък от км 9+230 до км 11+324,74</t>
  </si>
  <si>
    <t>OP-24.001-0310</t>
  </si>
  <si>
    <t>Основен ремонт на общински път VTR 1013 – /I-5, П. Тръмбеш – В. Търново/ – Крушето, участък от км 7+370 до км 9+217,47</t>
  </si>
  <si>
    <t>OP-24.001-0311</t>
  </si>
  <si>
    <t>Основен ремонт на общински път VTR 2053 от път /III – 514, Сушица – Драганово/ – Стрелец – /VTR 1292/, участък от км 6+105 до км до км 7+875,20</t>
  </si>
  <si>
    <t>OP-24.001-0302</t>
  </si>
  <si>
    <t>Изграждане водопровод, канализация, отводняване и улично осветление по улици в гр. Горна Оряховица – ул. П. Цвикев, ул. Младост и ул. П. Р. Славейков</t>
  </si>
  <si>
    <t>OP-24.001-0303</t>
  </si>
  <si>
    <t>Основен ремонт на улица – водопровод, канализация, отводняване, улично осветление и пътна част на ул. Антон Страшимиров</t>
  </si>
  <si>
    <t>OP-24.001-0305</t>
  </si>
  <si>
    <t xml:space="preserve">Основен ремонт на път в Източна промишлена зона – по бул. Македония </t>
  </si>
  <si>
    <t>OP-24.001-1754</t>
  </si>
  <si>
    <t>Изграждане водопровод, канализация, отводняване, улично осветление и основен ремонт пътна част по ул. Цар Освободител, гр. Горна Оряховица</t>
  </si>
  <si>
    <t>OP-24.001-0306</t>
  </si>
  <si>
    <t xml:space="preserve">Основен ремонт на ул. Съединение – водопровод, канализация, отводняване, улично осветление и пътна част </t>
  </si>
  <si>
    <t>OP-24.001-0300</t>
  </si>
  <si>
    <t>Основен ремонт на улична мрежа гр. Горна Оряховица с подобекти: ул. Младост и ул. П. Р. Славейков, ул. П. Цвикев</t>
  </si>
  <si>
    <t>OP-24.001-1755</t>
  </si>
  <si>
    <t>Реконструкция на водопроводна мрежа на улица "Разпоповци" – гр. Елена</t>
  </si>
  <si>
    <t>Община Елена, област Велико Търново</t>
  </si>
  <si>
    <t>OP-24.001-0314</t>
  </si>
  <si>
    <t>ул. "Иван Момчилов" с подземна инфраструктура</t>
  </si>
  <si>
    <t>OP-24.001-0312</t>
  </si>
  <si>
    <t>Реконструкция на водопроводна мрежа с. Мийковци</t>
  </si>
  <si>
    <t>OP-24.001-0313</t>
  </si>
  <si>
    <t>Укрепване свлачище на път VTR 1079 (III 662) – Елена – Лазарци – Мийковци при км 3+950</t>
  </si>
  <si>
    <t>OP-24.001-0315</t>
  </si>
  <si>
    <t>"Изграждане на канализационна мрежа в гр. Златарица"</t>
  </si>
  <si>
    <t>Община Златарица, област Велико Търново</t>
  </si>
  <si>
    <t>OP-24.001-1756</t>
  </si>
  <si>
    <t>"Канализация гр. Златарица, Колектор I по ул. "Георги Димитров" и ул. "Александър Стамболийски" по десния бряг на река Златаришка"</t>
  </si>
  <si>
    <t>OP-24.001-2687</t>
  </si>
  <si>
    <t>"Реконструкция, възстановяване и рехабилитация на улици в гр. Златарица и селата Родина, Горско ново село, Сливовица, Чешма, Долно Шивачево, Калайджии, Резач, Средно село, Равново, Дедина, Дединци и Разсоха</t>
  </si>
  <si>
    <t>OP-24.001-2688</t>
  </si>
  <si>
    <t>"Рехабилитация на път VTR 1161/III-4004, Горско ново село-Златарица/ – Росно-Калайджии – Средно село – Дълги припек, участък Горна Хаджийска-Средно село"</t>
  </si>
  <si>
    <t>OP-24.001-0316</t>
  </si>
  <si>
    <t>"Реконструкция и подмяна на участъци от водопроводна мрежа на с. Джулюница, общ. Лясковец"</t>
  </si>
  <si>
    <t>Община Лясковец, област Велико Търново</t>
  </si>
  <si>
    <t>OP-24.001-0317</t>
  </si>
  <si>
    <t>"Реконструкция и рехабилитация на участък от общински път VTR 1182 в обхвата на поземлени имоти 44793.108.149, 44793.47.148, 44793.48.147 по КККР на гр. Лясковец"</t>
  </si>
  <si>
    <t>OP-24.001-0318</t>
  </si>
  <si>
    <t xml:space="preserve">"Укрепително – ремонтни работи на НЧ " Развитие – 1894" с. Драгижево </t>
  </si>
  <si>
    <t>OP-24.001-0319</t>
  </si>
  <si>
    <t>Подмяна на отоплителната инсталация в сградата на СУ "М. Райкович", гр. Лясковец</t>
  </si>
  <si>
    <t>OP-24.001-0320</t>
  </si>
  <si>
    <t>"Изграждане на открита спортна площадка в с. Драгижево, общ. Лясковец"</t>
  </si>
  <si>
    <t>OP-24.001-0321</t>
  </si>
  <si>
    <t>"Аварийно-възстановителни, строителни и монтажни работи на водосток над дере в с. Добри дял на ул. "Победа" между о.т. 407-409-410"</t>
  </si>
  <si>
    <t>OP-24.001-0322</t>
  </si>
  <si>
    <t>Ремонт на спортни площадки в СУ "Максим Райкович", гр. Лясковец" – трети етап – огради и трибуни</t>
  </si>
  <si>
    <t>OP-24.001-0323</t>
  </si>
  <si>
    <t xml:space="preserve">Път ІV 34325 VTR 1202 /ІІІ 405 Павликени – Дъскот – Паскалевец – граница община Павликени – Велико Търново VTR 1012/ от км 13+738 до 19+510 – етап 2 – реконструкция и рехабилитация – подетап 2.1. от км 13+738,23 до км 15+720 </t>
  </si>
  <si>
    <t>Община Павликени, област Велико Търново</t>
  </si>
  <si>
    <t>OP-24.001-1757</t>
  </si>
  <si>
    <t xml:space="preserve">"Реконструкция на вътрешната водопроводна мрежа на гр. Павликени – ІІ етап, подетапи ІІ.7.1, ІІ.7.2, ІІ.7.3 и ІІ.7.4" </t>
  </si>
  <si>
    <t>OP-24.001-0326</t>
  </si>
  <si>
    <t>"Основен ремонт, рехабилитация и благоустрояване на ул. "Ловец" от ОК 114 до ОК 249, гр. Павликени" – втори етап: ул. "Ловец" от ОК 114 до ОК 249, гр. Павликени</t>
  </si>
  <si>
    <t>OP-24.001-0327</t>
  </si>
  <si>
    <t>"Ремонт и реконструкция на лекоатлетическа писта на стадион "Ганчо Панов" в гр. Павликени, община Павликени"</t>
  </si>
  <si>
    <t>OP-24.001-1758</t>
  </si>
  <si>
    <t>"Реконструкция и модернизация на водоснабдителната система с. Недан" – І етап (тласкател и гл. кл. 1, гл. кл. 2, кл. 1, кл. 2 и кл. 2а)</t>
  </si>
  <si>
    <t>OP-24.001-1761</t>
  </si>
  <si>
    <t>"Изготвяне на технически проект за "Реконструкция на вътрешна водопроводна мрежа в с. Долна Липница" и последващо осъществяване на авторски надзор" (само за проектирането)</t>
  </si>
  <si>
    <t>OP-24.001-1763</t>
  </si>
  <si>
    <t>"Изготвяне на технически проект за "Реконструкция на вътрешна водопроводна мрежа в с. Лесичери" и последващо осъществяване на авторски надзор" (само за проектирането)</t>
  </si>
  <si>
    <t>OP-24.001-1759</t>
  </si>
  <si>
    <t>"Изготвяне на технически проект за "Реконструкция на вътрешна водопроводна мрежа в с. Бутово" и последващо осъществяване на авторски надзор" (само за проектирането)</t>
  </si>
  <si>
    <t>OP-24.001-1764</t>
  </si>
  <si>
    <t>"Изготвяне на технически проект за "Реконструкция на вътрешна водопроводна мрежа в с. Патреш" и последващо осъществяване на авторски надзор" (само за проектирането)</t>
  </si>
  <si>
    <t>OP-24.001-1760</t>
  </si>
  <si>
    <t>"Изготвяне на технически проект за "Реконструкция на вътрешна водопроводна мрежа в с. Горна Липница" и последващо осъществяване на авторски надзор" (само за проектирането)</t>
  </si>
  <si>
    <t>OP-24.001-1762</t>
  </si>
  <si>
    <t>"Изготвяне на технически проект за "Реконструкция на вътрешна водопроводна мрежа в с. Дъскот" и последващо осъществяване на авторски надзор" (само за проектирането)</t>
  </si>
  <si>
    <t>OP-24.001-2375</t>
  </si>
  <si>
    <t>РЕКОНСТРУКЦИЯ НА ЧАСТ ОТ ПАРК "КИРИЛ РАКАРОВ" В УПИ VI, КВ. 132, ГР. ПАВЛИКЕНИ, ОБЩИНА ПАВЛИКЕНИ ІІ-РИ ЕТАП</t>
  </si>
  <si>
    <t>OP-24.001-2374</t>
  </si>
  <si>
    <t>"РЕКОНСТРУКЦИЯ И РЕХАБИЛИТАЦИЯ НА УЛИЧНО ПЛАТНО И ТРОТОАРИ ПО УЛ. "ТРЕТИ МАРТ" ОТ ОК 349 ДО ОК 329 И ТРОТОАРИ НА УЛ. "СВ. СВ. КИРИЛ И МЕТОДИЙ" ОТ ОК 623 ДО ОК 317, ГР. ПАВЛИКЕНИ", ПОДОБЕКТ: УЛ. "ТРЕТИ МАРТ" ОТ ОК 349 ДО ОК 329</t>
  </si>
  <si>
    <t>OP-24.001-0328</t>
  </si>
  <si>
    <t>"Рехабилитация на ул. "Янтра" в гр. Полски Тръмбеш"</t>
  </si>
  <si>
    <t>Община Полски Тръмбеш, област Велико Търново</t>
  </si>
  <si>
    <t>OP-24.001-0329</t>
  </si>
  <si>
    <t>Реконструкция на водопровод и изграждане на дъждовна канализация по улица "Кирил и Методий" и улица "Добружда" в град Полски Тръмбеш</t>
  </si>
  <si>
    <t>OP-24.001-0330</t>
  </si>
  <si>
    <t>"Рехабилитация на улична настилка и водопровод на ул. "Д-р Петър Берон" в гр. Полски Тръмбеш – СМР, авторски и строителен надзор</t>
  </si>
  <si>
    <t>OP-24.001-0331</t>
  </si>
  <si>
    <t>Възстановяване проводимостта на отводнителен канал с. Климентово</t>
  </si>
  <si>
    <t>OP-24.001-0332</t>
  </si>
  <si>
    <t>"Рехабилитация на ул. "Яворова" в гр. Полски Тръмбеш – о.т. 165 до о.т. 180"</t>
  </si>
  <si>
    <t>OP-24.001-0333</t>
  </si>
  <si>
    <t>Рехабилитация на ул. "20-ти април" в гр. Полски Тръмбеш"</t>
  </si>
  <si>
    <t>OP-24.001-0334</t>
  </si>
  <si>
    <t xml:space="preserve">Рехабилитация на ул. "Изворова" в гр. Полски Тръмбеш </t>
  </si>
  <si>
    <t>OP-24.001-0335</t>
  </si>
  <si>
    <t>"Рехабилитация на ул. "Стрема" в гр. Полски Тръмбеш"</t>
  </si>
  <si>
    <t>OP-24.001-0336</t>
  </si>
  <si>
    <t>"Реконструкция на водопровод и изграждане на дъждовна канализация по улица "Ропотамо" в гр. Полски Тръмбеш"</t>
  </si>
  <si>
    <t>OP-24.001-0337</t>
  </si>
  <si>
    <t>Работен проект за реконструкция на водопровод, изграждане на дъждовна канализация и основен ремонт на улични и тротоарни настилки по ул. "Дунав", ул. "Пирин", ул. "Огосто" и ул. "Люлин" в град Полски Тръмбеш</t>
  </si>
  <si>
    <t>OP-24.001-0338</t>
  </si>
  <si>
    <t>Проектиране – внедряване на мерки за енергийна ефективност в сграда – общинска собственост, разположена в ПИ 57354.300.1038 по КК и КР на гр. Полски Тръмбеш /болница и поликлиника в гр. П. Тръмбеш/</t>
  </si>
  <si>
    <t>OP-24.001-0339</t>
  </si>
  <si>
    <t>Проектиране – внедряване на мерки за енергийна ефективност в сграда – общинска собственост, разположена в ПИ 57354.300.1141 по КК и КР на гр. Полски Тръмбеш /общински хотел/</t>
  </si>
  <si>
    <t>OP-24.001-0340</t>
  </si>
  <si>
    <t>"КРР, експониране и социализиране на НКЦ – Средновековна крепост "Калето" (до пристанището) с кат. "национално значение". Благоустрояване на градска жизнена среда в местата за обществено ползване – парк "Калето", гр. Свищов"</t>
  </si>
  <si>
    <t>Община Свищов, област Велико Търново</t>
  </si>
  <si>
    <t>OP-24.001-0341</t>
  </si>
  <si>
    <t>"Основен ремонт на улици на територията на община Свищов – с. Българско Сливово, с. Вардим, с. Драгомирово, с. Козловец, с. Морава, с. Овча Могила, с. Ореш, с. Хаджидимитрово и с. Царевец"</t>
  </si>
  <si>
    <t>OP-24.001-2376</t>
  </si>
  <si>
    <t>"Зеленият Дунав" – основен ремонт, паркоустройство и благоустройство на квартал Дунав, гр. Свищов"</t>
  </si>
  <si>
    <t>OP-24.001-1766</t>
  </si>
  <si>
    <t>"Консервационно-реставрационни работи (КРР), експониране и социализиране на недвижима културна ценност (НКЦ) – Средновековна крепост "Калето" (до пристанището) с категория "национално значение". Благоустрояване на градска жизнена среда в местата за обществено ползване – парк "Калето", гр. Свищов" – "I етап – подобект 1 – КРР, експониране и социализиране на НКЦ – Средновековна крепост "Калето" с категория "национално значение"</t>
  </si>
  <si>
    <t>OP-24.001-1765</t>
  </si>
  <si>
    <t>"Основен ремонт на компрометирани настилки и водна площ на площад "Алеко", гр. Свищов, община Свищов"</t>
  </si>
  <si>
    <t>OP-24.001-0342</t>
  </si>
  <si>
    <t>"Реконструкция и рехабилитация на улици, пътни съоръжения и принадлежности към тях на територията на община Свищов"</t>
  </si>
  <si>
    <t>OP-24.001-1771</t>
  </si>
  <si>
    <t>"Основен ремонт на пазар "Велешана", УПИ XVI, кв. 16 по плана на гр. Свищов, община Свищов"</t>
  </si>
  <si>
    <t>OP-24.001-0343</t>
  </si>
  <si>
    <t>"Основен ремонт на път VTR 1261 /III-407, Павел – Совата/ – Хаджидимитрово – /III-407/ от км 0+000 до км 1+915" – II етап</t>
  </si>
  <si>
    <t>OP-24.001-0344</t>
  </si>
  <si>
    <t>"Реконструкция на довеждащ водопровод от "Гиглик 1" до черпателен резервоар с. Хаджидимитрово, община Свищов"</t>
  </si>
  <si>
    <t>OP-24.001-0345</t>
  </si>
  <si>
    <t>"Основен ремонт на път VTR 1261 /III-407, Павел – Совата/ – Хаджидимитрово – /III-407/ от км 0+000 до км 1+915" – I етап</t>
  </si>
  <si>
    <t>OP-24.001-1774</t>
  </si>
  <si>
    <t>"Водопровод за минерална вода" – съоръжение на техническата инфраструктура от Сондаж № 4-хг от НМВ "Свищов" чрез помпена станция с черпателен резервоар в ПИ 65766.702.338 до ПИ 65766.702.334 по КК и КР на гр. Свищов, община Свищов</t>
  </si>
  <si>
    <t>OP-24.001-1770</t>
  </si>
  <si>
    <t>Ремонт на покрив на МБАЛ "Д-р Димитър Павлович" – сграда с идентификатор № 65766.702.334.3 по КК и КР на гр. Свищов"</t>
  </si>
  <si>
    <t>OP-24.001-0346</t>
  </si>
  <si>
    <t>"Укрепване на улица "Главна", с. Ореш", община Свищов</t>
  </si>
  <si>
    <t>OP-24.001-1768</t>
  </si>
  <si>
    <t>"Аварийно-възстановителни работи за реконструкция на улична канализационна мрежа на територията на гр. Свищов
Подобект 1: Реконструкция на улична канализационна мрежа ул. Стефан Караджа и Иларион Макариополски, град Свищов.
Подобект 2: Реконструкция на улична канализационна мрежа по ул. "Емануил Чакъров", гр. Свищов.
Подобект 3: Реконструкция на улична канализационна мрежа по ул. "Д-р Димитър Павлович", гр. Свищов.
Подобект 4: "Реконструкция на улична канализационна мрежа по ул. "Иларион Макариополски", гр. Свищов".</t>
  </si>
  <si>
    <t>OP-24.001-1773</t>
  </si>
  <si>
    <t>"Ремонт и реконструкция на сондаж Р-4хг от находище за минерална вода № 68, гр. Свищов, общ. Свищов, обл. Велико Търново"</t>
  </si>
  <si>
    <t>OP-24.001-1767</t>
  </si>
  <si>
    <t>"Рехабилитация на ул. "Иларион Макриополски" гр. Свищов от ОК 177 до ОК 193"</t>
  </si>
  <si>
    <t>OP-24.001-0347</t>
  </si>
  <si>
    <t>"Аварийно-възстановителни работи за реконструкция на хранителен водопровод с. Александрово, община Свищов".</t>
  </si>
  <si>
    <t>OP-24.001-0348</t>
  </si>
  <si>
    <t>"Реконструкция и рехабилитация на захранващи водопроводи на село Драгомирово, село Морава, село Хаджидимитрово и село Козловец, община Свищов" – с. Драгомирово</t>
  </si>
  <si>
    <t>OP-24.001-0349</t>
  </si>
  <si>
    <t>"Аварийно-възстановителни работи за реконструкция на напорен водопровод с. Алеково, община Свищов"</t>
  </si>
  <si>
    <t>OP-24.001-0350</t>
  </si>
  <si>
    <t>Изграждане на част от канализационна мрежа на село Кесарево, община Стражица, втори етап – подетап 1 и подетап 2</t>
  </si>
  <si>
    <t>Община Стражица, област Велико Търново</t>
  </si>
  <si>
    <t>OP-24.001-0351</t>
  </si>
  <si>
    <t>Рехабилитация и реконструкция на ул. "Уилям Гладстон", гр. Стражица, общ. Стражица</t>
  </si>
  <si>
    <t>OP-24.001-0352</t>
  </si>
  <si>
    <t>Рехабилитация и реконструкция на ул. "Александър Стамболийски" и ул. "Първи май", с. Сушица</t>
  </si>
  <si>
    <t>OP-24.001-1777</t>
  </si>
  <si>
    <t>Реконструкция на част от водопроводната мрежа на с. Сушица – етап втори</t>
  </si>
  <si>
    <t>OP-24.001-1778</t>
  </si>
  <si>
    <t>"Реконструкция на водопроводи в с. Сушица";
"Реконструкция на водопровод по ул. Първи май в участъка от ул. Хр. Смирненски до ул. Ал. Стамболийски, с. Сушица" – етап 1;
"Реконструкция на водопровод по ул. Ал. Стамболийски в участъка от ул. Първи май до ул. Христо Ботев, с. Сушица" – етап 2</t>
  </si>
  <si>
    <t>OP-24.001-1783</t>
  </si>
  <si>
    <t>Изготвяне на работен проект за обект "Благоустрояване на дворно пространство на ДГ "Ангел Каралийчев" в УПИ I, кв. 89, гр. Стражица"</t>
  </si>
  <si>
    <t>OP-24.001-1784</t>
  </si>
  <si>
    <t>Изготвяне на работен проект за обект "Изграждане на покрит общински пазар и благоустрояване на прилежащото пространство в УПИ I, кв. 163, гр. Стражица"</t>
  </si>
  <si>
    <t>OP-24.001-1781</t>
  </si>
  <si>
    <t>Изготвяне на работен проект за "Реконструкция на улични настилки в селищата на община Стражица и ул. "Сава Цонев", гр. Стражица"</t>
  </si>
  <si>
    <t>OP-24.001-1782</t>
  </si>
  <si>
    <t>Изготвяне на работен проект за обект "Реконструкция на съоръжения и изграждане на инсталации в градски стадион в УПИ I, кв. 164А, гр. Стражица"</t>
  </si>
  <si>
    <t>OP-24.001-1780</t>
  </si>
  <si>
    <t xml:space="preserve">Изготвяне на работен проект за обект "Реконструкция на участъци от водопроводните мрежи в с. Асеново, с. Благоево, с. Горски Сеновец, с. Лозен и с. Царски извор" </t>
  </si>
  <si>
    <t>OP-24.001-1779</t>
  </si>
  <si>
    <t xml:space="preserve">Изготвяне на работен проект за обект "Реконструкция на участъци от водопроводната мрежа на гр. Стражица" </t>
  </si>
  <si>
    <t>OP-24.001-0353</t>
  </si>
  <si>
    <t>Доизграждане на улична канализация в гр. Сухиндол и пречиствателна станция за отпадни води</t>
  </si>
  <si>
    <t>Община Сухиндол, област Велико Търново</t>
  </si>
  <si>
    <t>OP-24.001-0354</t>
  </si>
  <si>
    <t xml:space="preserve">Изграждане на нов гробищен парк на град Белоградчик с траурен дом </t>
  </si>
  <si>
    <t>Община Белоградчик, област Видин</t>
  </si>
  <si>
    <t>OP-24.001-0355</t>
  </si>
  <si>
    <t>Реконструкция на част от водоснабдителната система на с. Рабиша</t>
  </si>
  <si>
    <t>OP-24.001-0356</t>
  </si>
  <si>
    <t>Реконструкция на участък от общински път VID 1004, община Белоградчик</t>
  </si>
  <si>
    <t>OP-24.001-0357</t>
  </si>
  <si>
    <t>Реконструкция на улици в гр. Белоградчик</t>
  </si>
  <si>
    <t>OP-24.001-2377</t>
  </si>
  <si>
    <t>Проектиране и изграждане на обект "Внедряване на мерки за енергийна ефективност, изграждане на отоплителна инсталация и промяна на предназначението от "Сграда за търговия" на "Общински информационен център" в сграда с идентификатор 03616.501.741.1, находяща се в УПИ III-741, кв. 71 по плана на гр. Белоградчик, община Белоградчик, област Видин, ПИ с идентификатор 03616.501.741, административен адрес – ул. "Славянска" № 2"</t>
  </si>
  <si>
    <t>OP-24.001-0358</t>
  </si>
  <si>
    <t>Изготвяне на инвестиционен проект за реконструкция и рехабилитация на улична мрежа в с. Рабиша</t>
  </si>
  <si>
    <t>OP-24.001-0359</t>
  </si>
  <si>
    <t>Изготвяне на инвестиционен проект за реконструкция и рехабилитация на улична мрежа в с. Раяновци</t>
  </si>
  <si>
    <t>OP-24.001-0360</t>
  </si>
  <si>
    <t>Изготвяне на инвестиционен проект за реконструкция и рехабилитация на улична мрежа в с. Боровица</t>
  </si>
  <si>
    <t>OP-24.001-0361</t>
  </si>
  <si>
    <t>Изготвяне на инвестиционен проект за реконструкция и рехабилитация на улици в гр. Белоградчик</t>
  </si>
  <si>
    <t>OP-24.001-0362</t>
  </si>
  <si>
    <t>Изготвяне на инвестиционен проект за реконструкция на вътрешната водопроводна мрежа на с. Раяновци</t>
  </si>
  <si>
    <t>OP-24.001-0363</t>
  </si>
  <si>
    <t>Изготвяне на инвестиционен проект за реконструкция и рехабилитация на улична мрежа в с. Салаш</t>
  </si>
  <si>
    <t>OP-24.001-0364</t>
  </si>
  <si>
    <t>Изготвяне на инвестиционен проект за реконструкция на част от вътрешната водопроводна мрежа на гр. Белоградчик</t>
  </si>
  <si>
    <t>OP-24.001-0365</t>
  </si>
  <si>
    <t>Изготвяне на инвестиционен проект за реконструкция и рехабилитация на улична мрежа в с. Гранитово</t>
  </si>
  <si>
    <t>OP-24.001-0367</t>
  </si>
  <si>
    <t>Изготвяне на инвестиционен проект за реконструкция и рехабилитация на улична мрежа в с. Чифлик</t>
  </si>
  <si>
    <t>OP-24.001-0368</t>
  </si>
  <si>
    <t>Изготвяне на инвестиционен проект за реконструкция на вътрешната водопроводна мрежа на с. Салаш</t>
  </si>
  <si>
    <t>OP-24.001-0369</t>
  </si>
  <si>
    <t xml:space="preserve">Изготвяне на инвестиционен проект за основен ремонт на покрив на МБАЛ "Проф. д-р Георги Златарски", гр. Белоградчик </t>
  </si>
  <si>
    <t>OP-24.001-0370</t>
  </si>
  <si>
    <t>Изготвяне на инвестиционни проекти за реконструкция на покриви на кметства, община Белоградчик</t>
  </si>
  <si>
    <t>OP-24.001-0371</t>
  </si>
  <si>
    <t>Изготвяне на инвестиционен проект за реконструкция на вътрешната водопроводна мрежа на с. Гранитово</t>
  </si>
  <si>
    <t>OP-24.001-0372</t>
  </si>
  <si>
    <t>Изготвяне на инвестиционен проект за реконструкция и рехабилитация на улична мрежа в с. Граничак</t>
  </si>
  <si>
    <t>OP-24.001-0373</t>
  </si>
  <si>
    <t>Изготвяне на инвестиционен проект за реконструкция и рехабилитация на улична мрежа в с. Дъбравка</t>
  </si>
  <si>
    <t>OP-24.001-0374</t>
  </si>
  <si>
    <t>Изготвяне на инвестиционен проект за реконструкция и рехабилитация на улична мрежа в с. Стакевци</t>
  </si>
  <si>
    <t>OP-24.001-0375</t>
  </si>
  <si>
    <t>Изготвяне на инвестиционен проект за реконструкция и рехабилитация на улична мрежа в с. Праужда</t>
  </si>
  <si>
    <t>OP-24.001-0376</t>
  </si>
  <si>
    <t>Изготвяне на инвестиционен проект за реконструкция и рехабилитация на улична мрежа в с. Ошане</t>
  </si>
  <si>
    <t>OP-24.001-0377</t>
  </si>
  <si>
    <t>Изготвяне на инвестиционен проект за реконструкция на вътрешната водопроводна мрежа на с. Граничак</t>
  </si>
  <si>
    <t>OP-24.001-0378</t>
  </si>
  <si>
    <t>Изготвяне на инвестиционен проект за реконструкция и рехабилитация на улична мрежа в с. Върба</t>
  </si>
  <si>
    <t>OP-24.001-0379</t>
  </si>
  <si>
    <t>Изготвяне на инвестиционен проект за реконструкция на покрив на СУ "Христо Ботев", гр. Белоградчик</t>
  </si>
  <si>
    <t>OP-24.001-0380</t>
  </si>
  <si>
    <t>Изготвяне на инвестиционен проект за реконструкция на вътрешната водопроводна мрежа на с. Праужда</t>
  </si>
  <si>
    <t>OP-24.001-0381</t>
  </si>
  <si>
    <t>Изготвяне на инвестиционен проект за реконструкция на вътрешната водопроводна мрежа на с. Ошане</t>
  </si>
  <si>
    <t>OP-24.001-0366</t>
  </si>
  <si>
    <t>Изготвяне на инвестиционен проект за реконструкция и рехабилитация на улична мрежа, с. Струиндол</t>
  </si>
  <si>
    <t>OP-24.001-0382</t>
  </si>
  <si>
    <t>Изготвяне на инвестиционен проект за реконструкция и рехабилитация на улична мрежа в с. Сливовник</t>
  </si>
  <si>
    <t>OP-24.001-0383</t>
  </si>
  <si>
    <t>Изготвяне на инвестиционен проект за реконструкция на вътрешната водопроводна мрежа, на с. Върба</t>
  </si>
  <si>
    <t>OP-24.001-0384</t>
  </si>
  <si>
    <t>Изготвяне на инвестиционен проект за реконструкция и рехабилитация на улична мрежа в с. Крачимир</t>
  </si>
  <si>
    <t>OP-24.001-0385</t>
  </si>
  <si>
    <t>Изготвяне на инвестиционен проект за реконструкция и рехабилитация на улична мрежа в с. Пролазница</t>
  </si>
  <si>
    <t>OP-24.001-0386</t>
  </si>
  <si>
    <t>Изготвяне на инвестиционен проект за реконструкция и рехабилитация на улична мрежа в с. Вещица</t>
  </si>
  <si>
    <t>OP-24.001-0387</t>
  </si>
  <si>
    <t>Изготвяне на инвестиционен проект за изграждане на вътрешната водопроводна мрежа на вилна зона Маркашница в землището на с. Чифлик, м. Извос</t>
  </si>
  <si>
    <t>OP-24.001-2378</t>
  </si>
  <si>
    <t>Изготвяне на инвестиционен проект за реконструкция на вътрешната водопроводна мрежа на с. Струиндол</t>
  </si>
  <si>
    <t>OP-24.001-0388</t>
  </si>
  <si>
    <t>Изготвяне на инвестиционен проект за реконструкция на вътрешната водопроводна мрежа на с. Крачимир</t>
  </si>
  <si>
    <t>OP-24.001-0389</t>
  </si>
  <si>
    <t>Изготвяне на инвестиционен проект за реконструкция на вътрешната водопроводна мрежа на с. Пролазница</t>
  </si>
  <si>
    <t>OP-24.001-0390</t>
  </si>
  <si>
    <t>Изготвяне на инвестиционен проект за реконструкция на вътрешната водопроводна мрежа на с. Вещица</t>
  </si>
  <si>
    <t>OP-24.001-0391</t>
  </si>
  <si>
    <t>ЗАКРИТО СТРЕЛБИЩЕ БОЙНИЦА УПИ VIII-общ., кв. 19, с. Бойница</t>
  </si>
  <si>
    <t>Община Бойница, област Видин</t>
  </si>
  <si>
    <t>OP-24.001-0392</t>
  </si>
  <si>
    <t>Реконструкция на водопровод на село Косово, община Брегово. Изцяло подмяна на азбестоциментови тръби</t>
  </si>
  <si>
    <t>Община Брегово, област Видин</t>
  </si>
  <si>
    <t>OP-24.001-0393</t>
  </si>
  <si>
    <t>Рехабилитация на общински път VID-1031/II-12 Видин – Брегово/Гъмзово/II-12 от км 1+210 до км 2+838</t>
  </si>
  <si>
    <t>OP-24.001-0394</t>
  </si>
  <si>
    <t>Реконструкция на водопровод на село Делейна – II етап, община Брегово. Изцяло подмяна на азбестоциментови тръби</t>
  </si>
  <si>
    <t>OP-24.001-0395</t>
  </si>
  <si>
    <t>Рехабилитация на улица Граничар от ОК 175 до ОК 185</t>
  </si>
  <si>
    <t>OP-24.001-0396</t>
  </si>
  <si>
    <t>Рехабилитация на улица Йордан Радичков от ОК 331 до ОК 369</t>
  </si>
  <si>
    <t>OP-24.001-0397</t>
  </si>
  <si>
    <t>Рехабилитация на улица Иван Срацимир от ОК 359 до ОК 357</t>
  </si>
  <si>
    <t>OP-24.001-0398</t>
  </si>
  <si>
    <t>Рехабилитация на улица Емил Марков от ОК 350 до ОК 360</t>
  </si>
  <si>
    <t>OP-24.001-0399</t>
  </si>
  <si>
    <t xml:space="preserve">Изготвяне на инвестиционен проект за реконструкция на водопроводната мрежа на гр. Брегово с дължина 44 км </t>
  </si>
  <si>
    <t>OP-24.001-0400</t>
  </si>
  <si>
    <t>Рехабилитация на улица Граф Игнатиев от ОК 122 до ОК 128</t>
  </si>
  <si>
    <t>OP-24.001-0401</t>
  </si>
  <si>
    <t>Изготвяне на инвестиционен проект за реконструкция на покриви на кметства в община Брегово</t>
  </si>
  <si>
    <t>OP-24.001-0402</t>
  </si>
  <si>
    <t>Изготвяне на инвестиционен проект за реконструкция на покрив на ЦНСТ с. Ракитница, общ. Брегово</t>
  </si>
  <si>
    <t>OP-24.001-0403</t>
  </si>
  <si>
    <t>"Изграждане на зелена и велосипедна достъпна среда в Крайдунавски парк и прилежащите му територии, гр. Видин" – Етап 1; Етап 2; Етап 3; Етап 4; Етап 5</t>
  </si>
  <si>
    <t>OP-24.001-0404</t>
  </si>
  <si>
    <t>"РЕМОНТ НА УЛ. "ЦАР ИВАН АСЕН II" ОТ ОКОЛОВРЪСТЕН ПЪТ ДО БУЛ. "ПАНОНИЯ", ГР. ВИДИН"</t>
  </si>
  <si>
    <t>OP-24.001-0405</t>
  </si>
  <si>
    <t>"РЕМОНТ НА БУЛ. "ПАНОНИЯ" ОТ ОКОЛОВРЪСТЕН ПЪТ ДО УЛ. "ЦАР АЛЕКСАНДЪР I", ГР. ВИДИН"</t>
  </si>
  <si>
    <t>OP-24.001-2379</t>
  </si>
  <si>
    <t>Ремонт на ул. "Цар Симеон Велики", гр. Видин</t>
  </si>
  <si>
    <t>OP-24.001-1785</t>
  </si>
  <si>
    <t>Рехабилитация на бул. "Панония" от ул. "Цар Иван Асен II" до ул. "Гео Милев"</t>
  </si>
  <si>
    <t>OP-24.001-0406</t>
  </si>
  <si>
    <t>Основен ремонт на общински път VID 2052 /I-1, Видин – София/ – Срацимирово – Въртоп от км 0+000 до км 2+873</t>
  </si>
  <si>
    <t>OP-24.001-0407</t>
  </si>
  <si>
    <t>"Основна реконструкция на централна пешеходна зона – кв. 371, к-с "Централна градска част" и кв. 329, к-с "Зона на услугите" по плана на гр. Видин", етап V</t>
  </si>
  <si>
    <t>OP-24.001-2696</t>
  </si>
  <si>
    <t>Реконструкция на уличен водопровод и канализация по улица "Цар Симеон Велики" от П.Т. 58 /кръстовище при музей "Конака"/ до П.Т. 108 /кръстовище при ОД на МВР – гр. Видин/</t>
  </si>
  <si>
    <t>OP-24.001-0408</t>
  </si>
  <si>
    <t>Изготвяне на технически проект и упражняване на авторски надзор за обект: път VID 1120: /II-14, Видин – Кула/ – Цар Петрово – Тополовец – граница общини Кула – Видин – Каленик – Дружба – Генерал Мариново – Рупци – о.п. Видин</t>
  </si>
  <si>
    <t>OP-24.001-2380</t>
  </si>
  <si>
    <t>Основен ремонт на част от уличен канал ? 600 по ул. "Любен Каравелов", гр. Видин</t>
  </si>
  <si>
    <t>OP-24.001-0409</t>
  </si>
  <si>
    <t xml:space="preserve">"ИЗРАБОТВАНЕ НА ИНВЕСТИЦИОННИ ПРОЕКТИ ЗА УЛИЦИ, ПЪТИЩА И МЕЖДУБЛОКОВИ ПРОСТРАНСТВА НА ТЕРИТОРИЯТА НА ОБЩИНА ВИДИН"
За Обособена позиция № 1 – Изготвяне на инвестиционен проект за обект: "Ремонт на ул. "Широка" от ЖП надлез до бул. "Панония", гр. Видин"
За Обособена позиция № 2 – Изготвяне на инвестиционен проект за обект: "Ремонт на път, свързващ стари и нови гробища на гр. Видин"
За Обособена позиция № 3 – Изготвяне на инвестиционен проект за обект: "Ремонт на междублоково пространство между жилищни блокове № 14, № 16 и № 26 на ж.к. "Бонония", гр. Видин"
За Обособена позиция № 4 – Изготвяне на инвестиционен проект за обект: "Ремонт на междублоково пространство между жилищни блокове № 16, № 26, № 27 и № 28 на ж.к. "Бонония", гр. Видин"–
За Обособена позиция № 5 – Изготвяне на инвестиционен проект за обект: "Ремонт на междублоково пространство между жилищни блокове № 14 и № 16 на ж.к. "Г. Бенковски", гр. Видин"
За Обособена позиция № 6 – Изготвяне на инвестиционен проект за обект: "Ремонт на ул. "Цар Симеон Велики", гр. Видин"
За Обособена позиция № 7 – Изготвяне на инвестиционен проект за обект: "Ремонт на ул. "Редута", гр. Видин" </t>
  </si>
  <si>
    <t>OP-24.001-0410</t>
  </si>
  <si>
    <t>Изготвяне на инвестиционен проект за обект: "Път VID 1042/III-1221/ – Кошава – Гомотарци – Покрай-на – /III – 1221/", общ. Видин" с дължина 16 км, включително заустванията на съществуващи улици и пътища във фаза "технически проект"</t>
  </si>
  <si>
    <t>OP-24.001-1786</t>
  </si>
  <si>
    <t>Изготвяне на инвестиционен проект за благоустрояване на кв. "Нов път", гр. Видин</t>
  </si>
  <si>
    <t>OP-24.001-0411</t>
  </si>
  <si>
    <t>Изготвяне на проект за реконструкция на футболен терен, реконструкция на лекоатлетическа писта и реконструкция/изграждане на трибуни</t>
  </si>
  <si>
    <t>OP-24.001-1787</t>
  </si>
  <si>
    <t>Изготвяне на инвестиционен проект за благоустрояване на ж.к. "Бонония", гр. Видин</t>
  </si>
  <si>
    <t>OP-24.001-1788</t>
  </si>
  <si>
    <t>Изготвяне на инвестиционен проект за благоустрояване на ж.к. "Бонония 2", гр. Видин</t>
  </si>
  <si>
    <t>OP-24.001-1789</t>
  </si>
  <si>
    <t>Изготвяне на инвестиционен проект за благоустрояване на ж.к. "Гео Милев", гр. Видин</t>
  </si>
  <si>
    <t>OP-24.001-1790</t>
  </si>
  <si>
    <t>Изготвяне на инвестиционен проект за благоустрояване на ж.к. "Крум Бъчваров", гр. Видин</t>
  </si>
  <si>
    <t>OP-24.001-1791</t>
  </si>
  <si>
    <t>Изготвяне на инвестиционен проект за благоустрояване на ж.к. "Васил Левски", гр. Видин</t>
  </si>
  <si>
    <t>OP-24.001-1792</t>
  </si>
  <si>
    <t>Изготвяне на инвестиционен проект за благоустрояване на ж.к. "Панония", гр. Видин</t>
  </si>
  <si>
    <t>OP-24.001-1793</t>
  </si>
  <si>
    <t>Изготвяне на инвестиционен проект за благоустрояване на ж.к. "Строител", гр. Видин</t>
  </si>
  <si>
    <t>OP-24.001-1794</t>
  </si>
  <si>
    <t>Изготвяне на инвестиционен проект за благоустрояване на ж.к. "Химик", гр. Видин</t>
  </si>
  <si>
    <t>OP-24.001-0413</t>
  </si>
  <si>
    <t>Изготвяне на инвестиционен проект за обект: "Ремонт на централна градска част – ул. "Железничарска", ул. "Княз Александър Батенберг" в обхвата до ул. "Цар Симеон Велики" и до ул. "Цар Александър II", гр. Видин", във фаза "техническа"</t>
  </si>
  <si>
    <t>OP-24.001-1795</t>
  </si>
  <si>
    <t>Изготвяне на инвестиционен проект за благоустрояване на ж.к. "Вида", гр. Видин</t>
  </si>
  <si>
    <t>OP-24.001-1796</t>
  </si>
  <si>
    <t>Изготвяне на инвестиционен проект за благоустрояване на ж.к. "Александър Стамболийски", гр. Видин</t>
  </si>
  <si>
    <t>OP-24.001-0414</t>
  </si>
  <si>
    <t>Изготвяне на работен проект "Внедряване на мерки по енергийна ефективност по системата за външно изкуствено осветление в гр. Видин"</t>
  </si>
  <si>
    <t>OP-24.001-0416</t>
  </si>
  <si>
    <t>Изготвяне на проект фаза "техническа": "Ремонт на Речна гара"</t>
  </si>
  <si>
    <t>OP-24.001-0417</t>
  </si>
  <si>
    <t>Изготвяне на проект "Ремонт на Спортна зала "Фестивална"</t>
  </si>
  <si>
    <t>OP-24.001-0412</t>
  </si>
  <si>
    <t>Изготвяне на инвестиционен проект за обект "Ремонт на Гребна база – Видин"</t>
  </si>
  <si>
    <t>OP-24.001-1797</t>
  </si>
  <si>
    <t>Изготвяне на инвестиционен проект "Кът за отдих в с. Покрайна"</t>
  </si>
  <si>
    <t>OP-24.001-0418</t>
  </si>
  <si>
    <t>Изготвяне на проект "Ремонт и преустройство на Дизелова централа"</t>
  </si>
  <si>
    <t>OP-24.001-1800</t>
  </si>
  <si>
    <t xml:space="preserve">Основен ремонт на ул. "Н.Й. Вапцаров" от О.Т. 183 през О.Т. 458 до О.Т. 460 – гр. Грамада </t>
  </si>
  <si>
    <t>Община Грамада, област Видин</t>
  </si>
  <si>
    <t>OP-24.001-0419</t>
  </si>
  <si>
    <t>Реконструкция и рехабилитация на общински път VID3088 /III-141/ – Грамада – Водна – /III-1413/" от km 3+200 до km 4+160</t>
  </si>
  <si>
    <t>OP-24.001-0420</t>
  </si>
  <si>
    <t>Реконструкция и рехабилитация на улица "Коста Йорданов" от О.Т. 58 до О.Т. 15</t>
  </si>
  <si>
    <t>OP-24.001-1802</t>
  </si>
  <si>
    <t>Благоустрояване и паркоустрояване на УПИ Х, кв. 15, по плана на гр. Грамада, община Грамада</t>
  </si>
  <si>
    <t>OP-24.001-1798</t>
  </si>
  <si>
    <t xml:space="preserve">Реконструкция на уличен водопровод ? 100 мм АЦ по улица "Първа", село Водна, община Грамада, област Видин </t>
  </si>
  <si>
    <t>OP-24.001-1801</t>
  </si>
  <si>
    <t>Основен ремонт на ул. "Втора" от О.Т. 43, през осови точки 44, 30, 29, 28, 48, 49, 50, 51, 70, 69, 68, 66, 63, 64, 58, 59 до О.Т. 60, с. Бранковци, общ. Грамада</t>
  </si>
  <si>
    <t>OP-24.001-0421</t>
  </si>
  <si>
    <t>"Прединвестиционни проучвания и изработване на инвестиционни проекти във фаза "Технически проект" за обект: "Реконструкция на общински път VID3085 /III-141/ – Грамада – Водна – /III-1413/ от км 0+000 до km 3+200 и от km 4+160 до км 9+800, с обща дължина 8 840 м"</t>
  </si>
  <si>
    <t>OP-24.001-1799</t>
  </si>
  <si>
    <t xml:space="preserve">Реконструкция на уличен водопровод ? 60 мм АЦ по улица "Никола Вапцаров", гр. Грамада, общ. Грамада, обл. Видин </t>
  </si>
  <si>
    <t>OP-24.001-0422</t>
  </si>
  <si>
    <t>"Прединвестиционни проучвания и изработване на инвестиционни проекти във фаза "Технически проект" за обект: Реконструкция на общински път VID3083 /III-1411, п.к. Кула-Буковец/ – Медешевци от км 0+000 до км 3+000, с обща дължина 3 000 м"</t>
  </si>
  <si>
    <t>OP-24.001-0423</t>
  </si>
  <si>
    <t xml:space="preserve">Изготвяне на технически проект и упражняване на авторски надзор на обект: "Реконструкция и рехабилитация на част от уличната мрежа на гр. Грамада, община Грамада" </t>
  </si>
  <si>
    <t>OP-24.001-0424</t>
  </si>
  <si>
    <t>Изготвяне на технически проект и упражняване на авторски надзор на обект: "Реконструкция/подмяна на част от вътрешната водопроводна мрежа на гр. Грамада, общ. Грамада, обл. Видин"</t>
  </si>
  <si>
    <t>OP-24.001-0425</t>
  </si>
  <si>
    <t xml:space="preserve">Изготвяне на технически проект и упражняване на авторски надзор на обект: "Реконструкция и внедряване на мерки за енергийна ефективност на административна, делова сграда с идентификатор 17654.501.754.1, по КККР на гр. Грамада, община Грамада" </t>
  </si>
  <si>
    <t>OP-24.001-0426</t>
  </si>
  <si>
    <t>Изготвяне на технически проект и упражняване на авторски надзор на обект: "Реконструкция на уличен водопровод ? 100 мм АЦ по ул. "Първа", с. Водна, общ. Грамада, обл. Видин"</t>
  </si>
  <si>
    <t>OP-24.001-0427</t>
  </si>
  <si>
    <t>Рехабилитация на път VID 1003 /III-102, Бела – Белоградчик / – граница община (Белоградчик – Димово) – Орешец – Медовница – /I – 1/</t>
  </si>
  <si>
    <t>Община Димово, област Видин</t>
  </si>
  <si>
    <t>OP-24.001-0428</t>
  </si>
  <si>
    <t>"Реконструкция и рехабилитация на улици на територията на община Димово"</t>
  </si>
  <si>
    <t>OP-24.001-2381</t>
  </si>
  <si>
    <t>"Реконструкция на централна част – площад с. Гара Орешец, община Димово"</t>
  </si>
  <si>
    <t>OP-24.001-1803</t>
  </si>
  <si>
    <t>Реконструкция и обновяване на спортно съоръжение "Стадион", гр. Кула</t>
  </si>
  <si>
    <t>Община Кула, област Видин</t>
  </si>
  <si>
    <t>OP-24.001-1806</t>
  </si>
  <si>
    <t>Основен ремонт на административна сграда/младежки дом/ с идентификатор 40525.701.2081.1 – инженеринг</t>
  </si>
  <si>
    <t>OP-24.001-1805</t>
  </si>
  <si>
    <t xml:space="preserve">Технически проект за благоустрояване и обновяване на парк в гр. Кула </t>
  </si>
  <si>
    <t>OP-24.001-1804</t>
  </si>
  <si>
    <t>Технически проект за основен ремонт на улици в селата на община Кула</t>
  </si>
  <si>
    <t>OP-24.001-1807</t>
  </si>
  <si>
    <t>Изготвяне на технически проект за обект: Изграждане на общински приют за безстопанствени кучета в гр. Кула</t>
  </si>
  <si>
    <t>OP-24.001-0429</t>
  </si>
  <si>
    <t>Проект за основен ремонт на общински път VID2122 II-14 (Кула) – Големаново от км 0+000 до км 7+250</t>
  </si>
  <si>
    <t>OP-24.001-0430</t>
  </si>
  <si>
    <t>Основен ремонт на общински път VID1120 от км 6+392 до км 12+400</t>
  </si>
  <si>
    <t>OP-24.001-0431</t>
  </si>
  <si>
    <t>Основен ремонт на улица "Възраждане", гр. Кула</t>
  </si>
  <si>
    <t>OP-24.001-0432</t>
  </si>
  <si>
    <t>Път VID1121: /III-141, Кула – Грамада/ – Полетковци – Старопатица – граница общини (Кула – Макреш) – Раковица /III-1412/ от км 14+012.00 до км 18+637,45 (участък на територията на община Макреш)</t>
  </si>
  <si>
    <t>Община Макреш, област Видин</t>
  </si>
  <si>
    <t>OP-24.001-0433</t>
  </si>
  <si>
    <t>РЕКОНСТРУКЦИЯ НА ЧАСТ ОТ ВЪТРЕШНАТА ВОДОПРОВОДНА МРЕЖА НА СЕЛО МАКРЕШ, ОБЩИНА МАКРЕШ, ОБЛАСТ ВИДИН – ЕТАП 2</t>
  </si>
  <si>
    <t>OP-24.001-0434</t>
  </si>
  <si>
    <t>РЕКОНСТРУКЦИЯ НА ЧАСТ ОТ ВЪТРЕШНАТА ВОДОПРОВОДНА МРЕЖА НА СЕЛО МАКРЕШ, ОБЩИНА МАКРЕШ, ОБЛАСТ ВИДИН – ЕТАП 1</t>
  </si>
  <si>
    <t>OP-24.001-0435</t>
  </si>
  <si>
    <t>РЕКОНСТРУКЦИЯ НА УЛИЦИ В С. МАКРЕШ, ОБЩИНА МАКРЕШ, ОБЛАСТ ВИДИН</t>
  </si>
  <si>
    <t>OP-24.001-0436</t>
  </si>
  <si>
    <t>Реконструкция на път VID1150, дължина от 4,700 км</t>
  </si>
  <si>
    <t>Община Ново село, област Видин</t>
  </si>
  <si>
    <t>OP-24.001-0437</t>
  </si>
  <si>
    <t>Реконструкция на улица "Петко Р. Славейков", с. Ново село</t>
  </si>
  <si>
    <t>OP-24.001-0438</t>
  </si>
  <si>
    <t>Основен ремонт и асфалтиране на ул. "Дванадесета", с. Ясен</t>
  </si>
  <si>
    <t>OP-24.001-0439</t>
  </si>
  <si>
    <t>"Реконструкция на ул. Дванадесета", с. Флорентин"</t>
  </si>
  <si>
    <t>OP-24.001-0440</t>
  </si>
  <si>
    <t>Реконструкция на ул. Георги Марков, с. Ново село</t>
  </si>
  <si>
    <t>OP-24.001-0441</t>
  </si>
  <si>
    <t>Основен ремонт и асфалтиране на ул. "Двадесета" с. Неговановци/от път Неговановци – Винарово до ул. "Шеста"/ – 220 м.</t>
  </si>
  <si>
    <t>OP-24.001-0442</t>
  </si>
  <si>
    <t>Основен ремонт и асфалтиране на ул. "Двадесет и девета", с. Винарово</t>
  </si>
  <si>
    <t>OP-24.001-0443</t>
  </si>
  <si>
    <t>Основен ремонт и асфалтиране на ул. "Тридесета" /от ул. 5 до път Неговановци – Винарово – 135 м/ в с. Винарово</t>
  </si>
  <si>
    <t>OP-24.001-0444</t>
  </si>
  <si>
    <t>Ремонт/реконструкция на улици в община Ружинци</t>
  </si>
  <si>
    <t>Община Ружинци, област Видин</t>
  </si>
  <si>
    <t>OP-24.001-0445</t>
  </si>
  <si>
    <t xml:space="preserve">"Преустройство и промяна на предназначение на общинска сграда в "Център за предоставяне на социални услуги и пристройка за котелно с максимални размери 3,50/8,80 м – II етап" </t>
  </si>
  <si>
    <t>OP-24.001-0446</t>
  </si>
  <si>
    <t>Асфалтиране на вътрешни улици в населени места от община Чупрене</t>
  </si>
  <si>
    <t>Община Чупрене, област Видин</t>
  </si>
  <si>
    <t>OP-24.001-0447</t>
  </si>
  <si>
    <t>Основен ремонт на уличната мрежа на с. Борован, община Борован – I етап</t>
  </si>
  <si>
    <t>Община Борован, област Враца</t>
  </si>
  <si>
    <t>OP-24.001-0448</t>
  </si>
  <si>
    <t>Частично изграждане на нова канализационна система и реконструкция и разширение на водопроводната система за нуждите на с. Борован – I етап</t>
  </si>
  <si>
    <t>OP-24.001-0449</t>
  </si>
  <si>
    <t>Благоустрояване и обновяване на парк в поземлен имот 536, квартал 66 по плана на с. Нивянин, община Борован</t>
  </si>
  <si>
    <t>OP-24.001-0450</t>
  </si>
  <si>
    <t>Основен ремонт на парка в кв. 1-В в с. Борован</t>
  </si>
  <si>
    <t>OP-24.001-0451</t>
  </si>
  <si>
    <t>Основен ремонт на административна сграда на община Борован в с. Борован, община Борован</t>
  </si>
  <si>
    <t>OP-24.001-0452</t>
  </si>
  <si>
    <t>БЛАГОУСТРОЯВАНЕ И ОБНОВЯВАНЕ НА ПЛОЩАД – УПИ VIII, МЕЖДУ 5 И 7 ПО ПЛАНА НА С. ДОБРОЛЕВО, ОБЩИНА БОРОВАН</t>
  </si>
  <si>
    <t>OP-24.001-0453</t>
  </si>
  <si>
    <t>Благоустрояване и обновяване на парк УПИ 13, квартал 121 по плана на с. Малорад</t>
  </si>
  <si>
    <t>OP-24.001-0454</t>
  </si>
  <si>
    <t>Основен ремонт на асфалтова настилка по улици, гр. Бяла Слатина</t>
  </si>
  <si>
    <t>Община Бяла Слатина, област Враца</t>
  </si>
  <si>
    <t>OP-24.001-0455</t>
  </si>
  <si>
    <t xml:space="preserve">Ремонт и благоустрояване на централен площад в гр. Бяла Слатина </t>
  </si>
  <si>
    <t>OP-24.001-0456</t>
  </si>
  <si>
    <t>Ремонт и благоустройство на пешеходно пространство по ул. "Димитър Благоев", гр. Бяла Слатина</t>
  </si>
  <si>
    <t>OP-24.001-0457</t>
  </si>
  <si>
    <t>Ремонт на тротоари по протежение на улица "Георги Димитров" в с. Търнава</t>
  </si>
  <si>
    <t>OP-24.001-0458</t>
  </si>
  <si>
    <t>Ремонт на тротоари по протежение на улица "Георги Димитров" в с. Алтимир</t>
  </si>
  <si>
    <t>OP-24.001-0459</t>
  </si>
  <si>
    <t>Реконструкция и удължаване на водопроводната система и изграждане на нова канализационна система на с. Згориград, община Враца</t>
  </si>
  <si>
    <t>Община Враца, област Враца</t>
  </si>
  <si>
    <t>OP-24.001-0460</t>
  </si>
  <si>
    <t>Основен ремонт на уличната мрежа на кв. "Бистрец", гр. Враца</t>
  </si>
  <si>
    <t>OP-24.001-1835</t>
  </si>
  <si>
    <t>Ремонт и модернизация на съществуваща лекоатлетическа писта</t>
  </si>
  <si>
    <t>OP-24.001-1809</t>
  </si>
  <si>
    <t>"Инженеринг – проектиране, СМР и упражняване на Авторски надзор за обект: "Основен ремонт на ул. "Генерал Леонов" в участъка от бул. "Втори юни" до ул. "Козлодуйски бряг", гр. Враца"</t>
  </si>
  <si>
    <t>OP-24.001-1832</t>
  </si>
  <si>
    <t>"Инженеринг – проектиране, СМР и упражняване на Авторски надзор за обект: "Основен ремонт на ул. "Кокиче", с. Бели извор, община Враца"</t>
  </si>
  <si>
    <t>OP-24.001-1834</t>
  </si>
  <si>
    <t>"Инженеринг – проектиране, СМР и упражняване на Авторски надзор за обект: "Основен ремонт на ул. "Никола Петков", с. Челопек, община Враца"</t>
  </si>
  <si>
    <t>OP-24.001-1810</t>
  </si>
  <si>
    <t>"Инженеринг – проектиране, СМР и упражняване на Авторски надзор за обект: "Основен ремонт на ул. "Безименна, междублоково пространство на блокове "Химици" в участъка от ул. "Генерал Леонов" до ул. "Радецки", гр. Враца"</t>
  </si>
  <si>
    <t>OP-24.001-1811</t>
  </si>
  <si>
    <t>"Инженеринг – проектиране, СМР и упражняване на Авторски надзор за обект: "Основен ремонт на ул. "Димчо Дебелянов" в участъка от ул. "Дико Илиев" до бул. "Мито Орозов", гр. Враца"</t>
  </si>
  <si>
    <t>OP-24.001-1819</t>
  </si>
  <si>
    <t>"Инженеринг – проектиране, СМР и упражняване на Авторски надзор за обект: "Основен ремонт на ул. "Васил Атанасов" в участъка от бул. "Втори Юни" до ул. "Амур", гр. Враца"</t>
  </si>
  <si>
    <t>OP-24.001-1817</t>
  </si>
  <si>
    <t>"Инженеринг – проектиране, СМР и упражняване на Авторски надзор за обект: "Основен ремонт на предблоково пространство за бл. № 26 в ж.к. "Дъбника", гр. Враца"</t>
  </si>
  <si>
    <t>OP-24.001-1814</t>
  </si>
  <si>
    <t>"Инженеринг – проектиране, СМР и упражняване на Авторски надзор за обект: "Основен ремонт на ул. "Ангел Кънчев" в участъка от ул. "Цар Борис I-ви" до ул. "Ниш", гр. Враца"</t>
  </si>
  <si>
    <t>OP-24.001-1825</t>
  </si>
  <si>
    <t>Инженеринг – проектиране, СМР и упражняване на Авторски надзор за обект: Основен ремонт на предблоково пространство за бл. № 41 и бл. № 43 в ж.к. "Дъбника", гр. Враца"</t>
  </si>
  <si>
    <t>OP-24.001-1813</t>
  </si>
  <si>
    <t>"Инженеринг – проектиране, СМР и упражняване на Авторски надзор за обект: "Основен ремонт на ул. "Антим I-ви" в участъка от бул. "Христо Ботев" до ул. "Стефанаки Савов", гр. Враца"</t>
  </si>
  <si>
    <t>OP-24.001-1833</t>
  </si>
  <si>
    <t>"Инженеринг – проектиране, СМР и упражняване на Авторски надзор за обект: "Основен ремонт на ул. "Тракия", с. Паволче, община Враца"</t>
  </si>
  <si>
    <t>OP-24.001-1812</t>
  </si>
  <si>
    <t>"Инженеринг – проектиране, СМР и упражняване на Авторски надзор за обект: "Основен ремонт на ул. "Безименна (Река Лева 58)" в участъка от ул. "Генерал Гурко" до ул. "Граф Игнатиев", гр. Враца"</t>
  </si>
  <si>
    <t>OP-24.001-1821</t>
  </si>
  <si>
    <t>"Инженеринг – проектиране, СМР и упражняване на Авторски надзор за обект: "Основен ремонт на ул. "Поп Сава Катрафилов" в участъка от ул. "Трапезица" до бул. "Река Лева", гр. Враца"</t>
  </si>
  <si>
    <t>OP-24.001-1831</t>
  </si>
  <si>
    <t>"Инженеринг – проектиране, СМР и упражняване на Авторски надзор за обект: "Основен ремонт на ул. "Драва" в участъка от ул. "Преслав" до ул. "Драгоман", гр. Враца"</t>
  </si>
  <si>
    <t>OP-24.001-1820</t>
  </si>
  <si>
    <t>"Инженеринг – проектиране, СМР и упражняване на Авторски надзор за обект: "Основен ремонт на ул. "Атанас Йованович" в участъка от ул. "Елин Пелин" до ул. "Черна Вода", гр. Враца"</t>
  </si>
  <si>
    <t>OP-24.001-1815</t>
  </si>
  <si>
    <t>"Инженеринг – проектиране, СМР и упражняване на Авторски надзор за обект: "Основен ремонт на ул. "Братя Миладинови" в участъка от ул. "Дико Илиев" до бул. "Мито Орозов 35", гр. Враца"</t>
  </si>
  <si>
    <t>OP-24.001-1808</t>
  </si>
  <si>
    <t>"Изготвяне на технически проект и упражняване на авторски надзор за обект: "РЕКОНСТРУКЦИЯ И УДЪЛЖАВАНЕ НА ВОДОПРОВОДНАТА СИСТЕМА И ИЗГРАЖДАНЕ НА НОВА КАНАЛИЗАЦИОННА СИСТЕМА НА С. ЗГОРИГРАД, ОБЩИНА ВРАЦА"</t>
  </si>
  <si>
    <t>OP-24.001-1816</t>
  </si>
  <si>
    <t>"Инженеринг – проектиране, СМР и упражняване на Авторски надзор за обект: "Основен ремонт на предблоково пространство за бл. № 21 в ж.к. "Дъбника", гр. Враца"</t>
  </si>
  <si>
    <t>OP-24.001-1828</t>
  </si>
  <si>
    <t>"Инженеринг – проектиране, СМР и упражняване на Авторски надзор за обект: "Основен ремонт на предблоково пространство за бл. № 34 в ж.к. "Дъбника", гр. Враца"</t>
  </si>
  <si>
    <t>OP-24.001-1829</t>
  </si>
  <si>
    <t>"Инженеринг – проектиране, СМР и упражняване на Авторски надзор за обект: "Основен ремонт на предблоково пространство за бл. № 3 и бл. № 4 в ж.к. "Младост", гр. Враца"</t>
  </si>
  <si>
    <t>OP-24.001-1818</t>
  </si>
  <si>
    <t>"Инженеринг – проектиране, СМР и упражняване на Авторски надзор за обект: "Основен ремонт на предблоково пространство за бл. "Стоян Заимов № 40", гр. Враца"</t>
  </si>
  <si>
    <t>OP-24.001-1827</t>
  </si>
  <si>
    <t>"Инженеринг – проектиране, СМР и упражняване на Авторски надзор за обект: "Основен ремонт на предблоково пространство между бл. "Вапцаров 3" и бл. "Вапцаров 5", гр. Враца"</t>
  </si>
  <si>
    <t>OP-24.001-1822</t>
  </si>
  <si>
    <t>"Инженеринг – проектиране, СМР и упражняване на Авторски надзор за обект: "Основен ремонт на ул. "Мито Бояджиев" в участъка от ул. "Кръстьо Българията" до ул. "Георги Бързашки", гр. Враца"</t>
  </si>
  <si>
    <t>OP-24.001-1824</t>
  </si>
  <si>
    <t>"Инженеринг – проектиране, СМР и упражняване на Авторски надзор за обект: "Основен ремонт на ул. "Цар Калоян" в участъка от ул. "Стоян Заимов" до ул. "Трайко Китанчев"</t>
  </si>
  <si>
    <t>OP-24.001-1826</t>
  </si>
  <si>
    <t>"Инженеринг – проектиране, СМР и упражняване на Авторски надзор за обект: "Основен ремонт на ул. "Камчия" в участъка от ул. "Топилки" до ул. "Три уши", гр. Враца"</t>
  </si>
  <si>
    <t>OP-24.001-1823</t>
  </si>
  <si>
    <t>"Инженеринг – проектиране, СМР и упражняване на Авторски надзор за обект: "Основен ремонт на ул. "Ниш" в участъка от ул. "Ангел Кънчев" до ул. "Цар Симеон I-ви", гр. Враца"</t>
  </si>
  <si>
    <t>OP-24.001-1830</t>
  </si>
  <si>
    <t>"Инженеринг – проектиране, СМР и упражняване на Авторски надзор за обект: "Основен ремонт на ул. "Никола Занкин" в участъка от ул. "Река Лева" до ул. "Драва", гр. Враца"</t>
  </si>
  <si>
    <t>OP-24.001-0461</t>
  </si>
  <si>
    <t>Мултифункционални игрища за спорт в кв. 259 в гр. Козлодуй – Спортен комплекс "Арена Козлодуй"</t>
  </si>
  <si>
    <t>Община Козлодуй, област Враца</t>
  </si>
  <si>
    <t>OP-24.001-0462</t>
  </si>
  <si>
    <t>Реконструкция и рехабилитация на системата за външно изкуствено осветление в гр. Козлодуй</t>
  </si>
  <si>
    <t>OP-24.001-0463</t>
  </si>
  <si>
    <t>"Реконструкция на местни пътища, част от общинската пътна мрежа на община Криводол" с подобект: "Общински път № VRC 1067/III-101, Криводол – Бойчиновци – Ракево – Добруша – Градешница – граница общ. (Криводол – Бойчиновци)от км 5+100 до км 12+170 и от км 13+325 до км 13+595, с обща дължина 7340 м"</t>
  </si>
  <si>
    <t>Община Криводол, област Враца</t>
  </si>
  <si>
    <t>OP-24.001-0464</t>
  </si>
  <si>
    <t>Основен ремонт на улици в град Мездра</t>
  </si>
  <si>
    <t>Община Мездра, област Враца</t>
  </si>
  <si>
    <t>OP-24.001-1839</t>
  </si>
  <si>
    <t>Благоустройство на централното площадно пространство кв. 15, с. Моравица, общ. Мездра</t>
  </si>
  <si>
    <t>OP-24.001-1837</t>
  </si>
  <si>
    <t>Изграждане на комбинирана междуквартална площадка за игра, спорт и отдих в кв. 10, гр. Мездра</t>
  </si>
  <si>
    <t>OP-24.001-1838</t>
  </si>
  <si>
    <t>Преустройство на съществуващо помещение в многофункционална зала, ул. "Хр. Ботев" № 27, в УПИ XI1412 от кв. 68 по плана на гр. Мездра</t>
  </si>
  <si>
    <t>OP-24.001-1840</t>
  </si>
  <si>
    <t>Преустройство и основен ремонт на кметство Зверино, УПИ I-568, 569, кв. 74 (30510.501.569.1) по плана на с. Зверино</t>
  </si>
  <si>
    <t>OP-24.001-1836</t>
  </si>
  <si>
    <t>Реконструкция и обновяване на площад "България" и прилежащите пешеходни пространства и паркинги</t>
  </si>
  <si>
    <t>OP-24.001-2386</t>
  </si>
  <si>
    <t>Основен ремонт на ДГ "Мир" – Мездра</t>
  </si>
  <si>
    <t>OP-24.001-2383</t>
  </si>
  <si>
    <t>Основен ремонт на ДГ "Роза" – Мездра – филиал с. Моравица</t>
  </si>
  <si>
    <t>OP-24.001-2385</t>
  </si>
  <si>
    <t>Основен ремонт на ДГ "Детелина" – Мездра</t>
  </si>
  <si>
    <t>OP-24.001-2384</t>
  </si>
  <si>
    <t>Основен ремонт на ДГ "Звездичка" – Зверино – филиал с. Оселна</t>
  </si>
  <si>
    <t>OP-24.001-2382</t>
  </si>
  <si>
    <t>Основен ремонт на ДГ "Роза" – Мездра</t>
  </si>
  <si>
    <t>OP-24.001-2387</t>
  </si>
  <si>
    <t>Изграждане на спортна площадка в с. Брусен</t>
  </si>
  <si>
    <t>OP-24.001-2389</t>
  </si>
  <si>
    <t>Изграждане на спортна площадка в с. Руска Бела</t>
  </si>
  <si>
    <t>OP-24.001-2388</t>
  </si>
  <si>
    <t>Изграждане на спортна площадка в с. Ребърково</t>
  </si>
  <si>
    <t>OP-24.001-2390</t>
  </si>
  <si>
    <t>Изграждане на спортна площадка в с. Горна Кремена</t>
  </si>
  <si>
    <t>OP-24.001-0465</t>
  </si>
  <si>
    <t>Реконструкция, ремонт, оборудване и обзавеждане на Народно читалище "Просвета 1915" в гр. Мизия, общ. Мизия, обл. Враца</t>
  </si>
  <si>
    <t>OP-24.001-0467</t>
  </si>
  <si>
    <t>"Изграждане и регламентиране на общински пазар в УПИ I, II – 1566, кв. 88 по план на село Крушовица, община Мизия, област Враца"</t>
  </si>
  <si>
    <t>OP-24.001-0466</t>
  </si>
  <si>
    <t>Благоустрояване на централната пешеходна зона, включително централния парк и площад "Свобода" – гр. Мизия, етап I и етап II</t>
  </si>
  <si>
    <t>OP-24.001-0468</t>
  </si>
  <si>
    <t>Реконструкция на лекоатлетическа писта и прилежаща инфраструктура в двора на ОУ "Цанко Церковски", гр. Мизия</t>
  </si>
  <si>
    <t>OP-24.001-0469</t>
  </si>
  <si>
    <t xml:space="preserve">"Реконструкция, рехабилитация и доизграждане на улична ВиК мрежа в южни жилищни квартали на територията на гр. Оряхово, общ. Оряхово" </t>
  </si>
  <si>
    <t>Община Оряхово, област Враца</t>
  </si>
  <si>
    <t>OP-24.001-1841</t>
  </si>
  <si>
    <t>"Рехабилитация на общински път VRC1128 – Горни Вадин – Долни Вадин, от км 0+000 до км 8+200"/ I-ви етап км 0+000 до км 5+200 /</t>
  </si>
  <si>
    <t>OP-24.001-2391</t>
  </si>
  <si>
    <t>"Реконструкция, рехабилитация на улична ВиК мрежа по ул. "Коста Лулчев", ул. "Андрей Чапразов" и ул. "Васил Левски", гр. Оряхово, общ. Оряхово"</t>
  </si>
  <si>
    <t>OP-24.001-0470</t>
  </si>
  <si>
    <t>Реконструкция на участък от ул. "Рила" от кръговото кръстовище до каменния мост (включително) над р. Малък Искър в гр. Роман</t>
  </si>
  <si>
    <t>Община Роман, област Враца</t>
  </si>
  <si>
    <t>OP-24.001-0471</t>
  </si>
  <si>
    <t xml:space="preserve">Православен храм "Св. Роман Сладкопевец", гр. Роман </t>
  </si>
  <si>
    <t>OP-24.001-1845</t>
  </si>
  <si>
    <t>Плътна ограда и благоустрояване на дворно пространство към Православен храм " Св. Роман Сладкопевец", УПИ XVIII-713, кв. 30 по КРП на гр. Роман</t>
  </si>
  <si>
    <t>OP-24.001-0472</t>
  </si>
  <si>
    <t xml:space="preserve">Реконструкция на ул. "Генерал Скобелев" от ОТ 59 до ОТ 57 гр. Роман </t>
  </si>
  <si>
    <t>OP-24.001-1846</t>
  </si>
  <si>
    <t>Основен ремонт и подмяна на водопровод на ул. "Александър Стамболийски" от ОК 181 до ОК 248, гр.Роман</t>
  </si>
  <si>
    <t>OP-24.001-0473</t>
  </si>
  <si>
    <t xml:space="preserve">Реконструкция на ул. "Елин Пелин" от ОТ 51 до ОТ 59 гр. Роман </t>
  </si>
  <si>
    <t>OP-24.001-1843</t>
  </si>
  <si>
    <t>Основен ремонт и подмяна на водопровод на ул. "Карашка " от ОК 309 до ОК 301 и участък от ул. "Малък Искър", гр. Роман</t>
  </si>
  <si>
    <t>OP-24.001-0474</t>
  </si>
  <si>
    <t xml:space="preserve">Реконструкция на ул. "Любен Каравелов" от ОТ 38 до ОТ 61 с. Хубавене, община Роман </t>
  </si>
  <si>
    <t>OP-24.001-1844</t>
  </si>
  <si>
    <t>Основен ремонт и подмяна на водопровод на ул. "Генерал Скобелев" от ОК 64 до ОК 59, гр. Роман</t>
  </si>
  <si>
    <t>OP-24.001-1842</t>
  </si>
  <si>
    <t>Основен ремонт и подмяна на водопровод на ул. "Гео Милев", гр. Роман; от ОК 71 до ОК 72</t>
  </si>
  <si>
    <t>OP-24.001-1847</t>
  </si>
  <si>
    <t>Ремонт и реконструкция на съществуваща сграда в Домашен социален патронаж, находящ се УПИ XVIII, пл. № 1849, кв. 111</t>
  </si>
  <si>
    <t>Община Хайредин, област Враца</t>
  </si>
  <si>
    <t>OP-24.001-0476</t>
  </si>
  <si>
    <t>Строително-ремонтни дейности на ДГ "Славейче" – филиална група, с. Рогозен, общ. Хайредин, обл. Враца</t>
  </si>
  <si>
    <t>OP-24.001-0477</t>
  </si>
  <si>
    <t>Реконструкция на улица "Свищовска" и ул. "Транспортна", гр. Габрово</t>
  </si>
  <si>
    <t>Община Габрово, област Габрово</t>
  </si>
  <si>
    <t>OP-24.001-0478</t>
  </si>
  <si>
    <t>Основен ремонт GAB 1018 /ІІІ – 4403/ – Габрово – Киевци – /ІІІ – 5004/</t>
  </si>
  <si>
    <t>OP-24.001-1848</t>
  </si>
  <si>
    <t>Водоснабдяване и канализация на район "Зоопарка" и зона "Градище", гр. Габрово</t>
  </si>
  <si>
    <t>OP-24.001-0480</t>
  </si>
  <si>
    <t>Изграждане на кръгово кръстовище при бул. "Васил Априлов" и ул. "Юрий Венелин", гр. Габрово</t>
  </si>
  <si>
    <t>OP-24.001-0481</t>
  </si>
  <si>
    <t>Основен ремонт на улица "Христо Ботев", град Габрово</t>
  </si>
  <si>
    <t>OP-24.001-1854</t>
  </si>
  <si>
    <t>Нoв парк в кв. Младост, гр. Габрово – УПИ II – за ЕСП училище, кв. 54 по плана на кв. Младост, гр. Габрово – I етап, V част, ПИ 14218.501.1143 по КККР</t>
  </si>
  <si>
    <t>OP-24.001-0483</t>
  </si>
  <si>
    <t xml:space="preserve">Водоснабдяване на група села: Велковци, Кметчета, Лесичарка, Карали, Костенковци, Стойчовци, Драгомани, Тодорчета, Междене, Узуни и Старилковци от вътрешната водопроводна мрежа на гр. Габрово </t>
  </si>
  <si>
    <t>OP-24.001-1849</t>
  </si>
  <si>
    <t>Основен ремонт на пътна естакада в Северната промишлена зона на гр. Габрово за квартал "Трендафила", град Габрово</t>
  </si>
  <si>
    <t>OP-24.001-2392</t>
  </si>
  <si>
    <t xml:space="preserve">Благоустрояване на крайречната зона на р. Янтра в участъка между моста на ул. "Д-р. Никола Василиади" и моста на ул. "Христо Ботев", гр. Габрово, подобект: Зона ляв бряг север – асфалтов пъмптрак, пешеходна и велоалея, корекция на речното корито </t>
  </si>
  <si>
    <t>OP-24.001-2393</t>
  </si>
  <si>
    <t>ИЗГРАЖДАНЕ НА ПРОЖЕКТОРНА ОСВЕТИТЕЛНА УРЕДБА НА ТЕРЕНА НА СТАДИОН "ХРИСТО БОТЕВ", НАХОДЯЩ СЕ В УПИ I (ПИ 14218.515.378) КВ.193, ГР. ГАБРОВО, ОБЩ. ГАБРОВО"</t>
  </si>
  <si>
    <t>OP-24.001-1853</t>
  </si>
  <si>
    <t>Аварийно укрепване на пътно платно на ул. "Негенска", град Габрово</t>
  </si>
  <si>
    <t>OP-24.001-0479</t>
  </si>
  <si>
    <t>Благоустрояване на парк "Баждар", гр. Габрово</t>
  </si>
  <si>
    <t>OP-24.001-1850</t>
  </si>
  <si>
    <t>Преустройство на част от сграда за социални дейности /част от корпус А и корпус В на бивш Дом "Майка и дете"/ за обособяване на Център за интегрирани здравно-социални услуги</t>
  </si>
  <si>
    <t>OP-24.001-1852</t>
  </si>
  <si>
    <t>Аварийно укрепване на брега на река Янтра при ул. "Иван Калпазанов", град Габрово</t>
  </si>
  <si>
    <t>OP-24.001-0482</t>
  </si>
  <si>
    <t>Проектиране за обект: Водоснабдяване на група села: Седянковци, Свинарски дол, Ветрово, Читаковци, Шипчени и Сейковци от вътрешната водопроводна мрежа на гр. Габрово</t>
  </si>
  <si>
    <t>OP-24.001-1855</t>
  </si>
  <si>
    <t>Основен ремонт на улица "Петър Михов" и прилежащи пространства, гр. Габрово</t>
  </si>
  <si>
    <t>OP-24.001-1851</t>
  </si>
  <si>
    <t>Аварийно укрепване на терен зад спортно хале на стадион "Христо Ботев" – гр. Габрово</t>
  </si>
  <si>
    <t>OP-24.001-0484</t>
  </si>
  <si>
    <t>Проектиране за обект: Водоснабдяване на група села: Шарани, Банковци, Гръблевци, Солари, Иванили, Парчовци, Спанци и Гайкини от вътрешната водопроводна система на гр. Габрово</t>
  </si>
  <si>
    <t>OP-24.001-2394</t>
  </si>
  <si>
    <t>Основен ремонт на стадион "Априлов", гр. Габрово</t>
  </si>
  <si>
    <t>OP-24.001-1856</t>
  </si>
  <si>
    <t>Реконструкция на водопровод и възстановяване на настилки по улици в кв. Априлово, гр. Габрово – ул. Ножарска, ул. Слънчев дол, ул. Казашка, ул. Въстаническа, пл. Добри Пенчев</t>
  </si>
  <si>
    <t>OP-24.001-2395</t>
  </si>
  <si>
    <t>Основен ремонт на общински път GAB1028/GAB1027/ – кв. Етъра – кв. Водици – Соколски манастир "Успение Богородично" от км 0+000 до км 4+300</t>
  </si>
  <si>
    <t>OP-24.001-2396</t>
  </si>
  <si>
    <t>Основен ремонт на общински път GAB1027/I-5, Габрово – Казанлък/ – кв. Етъра – кв. Шумели – кв. Ябълка от км 0+000 до км 2+025</t>
  </si>
  <si>
    <t>OP-24.001-2397</t>
  </si>
  <si>
    <t>Основен ремонт на общински път GAB2026/I-5, Габрово/ – Борики – Източник /GAB3036/ – 0+000 до км 8+700</t>
  </si>
  <si>
    <t>OP-24.001-0485</t>
  </si>
  <si>
    <t>Реконструкция на общински път GAB3122 /ІІІ – 609, Трявна – Дряново/Царева ливада – граница общ. (Дряново – Габрово) – Донино – /ІІІ – 5524/</t>
  </si>
  <si>
    <t>Община Дряново, област Габрово</t>
  </si>
  <si>
    <t>OP-24.001-0486</t>
  </si>
  <si>
    <t>Реконструкция на общински път GAB3119 /III – 609, Трявна – Царева ливада/ – Бучуковци</t>
  </si>
  <si>
    <t>OP-24.001-0487</t>
  </si>
  <si>
    <t>Реконструкция на висока зона ВВМ в с. Гостилица</t>
  </si>
  <si>
    <t>OP-24.001-0489</t>
  </si>
  <si>
    <t>"Ремонт и обновяване на площадно пространство, част от ул. "Стефан Стамболов" в гр. Дряново"</t>
  </si>
  <si>
    <t>OP-24.001-0490</t>
  </si>
  <si>
    <t>"Подпорна стена на десен бряг на р. Дряновска в района на автогара от съществуваща пасарелка за ж.п. гара до стадион "Локомотив" с пешеходна алея"</t>
  </si>
  <si>
    <t>OP-24.001-1857</t>
  </si>
  <si>
    <t>"Подпорна стена на ляв бряг на река Дряновска в района на автогара от съществуваща пасарелка за ж.п. гара до съществуваща подпорна стена по течението"</t>
  </si>
  <si>
    <t>OP-24.001-0491</t>
  </si>
  <si>
    <t>Проектиране на Пречиствателна станция за отпадъчни води в град Дряново и довеждащ колектор към нея</t>
  </si>
  <si>
    <t>OP-24.001-0492</t>
  </si>
  <si>
    <t>Водоснабдяване на село Чуково</t>
  </si>
  <si>
    <t>OP-24.001-1858</t>
  </si>
  <si>
    <t xml:space="preserve">"Ремонт фасади, вътрешен ремонт и вертикална планировка на съществуваща административна сграда – УПИ II, кв. 8 по плана на с. Ганчовец, общ. Дряново, обл. Габрово" </t>
  </si>
  <si>
    <t>OP-24.001-0493</t>
  </si>
  <si>
    <t>Реконструкция на общински пътища/участъци от общински пътища GAB1111, GAB2114, GAB3110, GAB3112, GAB3125, GAB3133, GAB3139, GAB3140 и GAB3142</t>
  </si>
  <si>
    <t>OP-24.001-0494</t>
  </si>
  <si>
    <t>"Площад, зеленина и паркинг в УПИ I, кв. 83, гр. Дряново"</t>
  </si>
  <si>
    <t>OP-24.001-0495</t>
  </si>
  <si>
    <t xml:space="preserve">Реконструкция на довеждащ водопровод до ПСПВ "Стоките" и източен водопроводен клон за питейна вода </t>
  </si>
  <si>
    <t>Община Севлиево, област Габрово</t>
  </si>
  <si>
    <t>OP-24.001-0496</t>
  </si>
  <si>
    <t>Реконструкция на довеждащ водопровод до ПСПВ "Стоките" и източен водопроводен клон за питейна вода; Подобект: ИЗТОЧЕН ВОДОПРОВОДЕН КЛОН ЗА ПИТЕЙНА ВОДА – ЕТАП 1; Участък № 4-5: Водопровод от т. 389 до т. 570, с дължина 4 064,96 м</t>
  </si>
  <si>
    <t>OP-24.001-0497</t>
  </si>
  <si>
    <t>Изграждане на СПОРТНО-ТРЕНИРОВЪЧНА ЗАЛА "СЕВЛИЕВО", УПИ I/за спортен комплекс към парк "Казармите"/кв. 11, гр. Севлиево</t>
  </si>
  <si>
    <t>OP-24.001-0498</t>
  </si>
  <si>
    <t>Изграждане на ФУТБОЛНО ИГРИЩЕ С ИЗКУСТВЕНА ТРЕВА УПИ I, КВ. 80 ПО ПЛАНА НА ГРАД СЕВЛИЕВО.</t>
  </si>
  <si>
    <t>OP-24.001-0499</t>
  </si>
  <si>
    <t>Обновяване на прилежащата територия на Дом на културата "Мара Белчева" в УПИ IX, кв. 53, гр. Севлиево</t>
  </si>
  <si>
    <t>OP-24.001-0500</t>
  </si>
  <si>
    <t>Реконструкция на уличните водопроводи в централната градска част на Севлиево, Подобект: Етап IV, Етап V, Етап VI, Етап VII, Етап VIII, Етап IX, Етап X, Етап XI, Етап XII, Етап XIII, Етап XIV и Етап XV, с обща дължина 2 854,00 м</t>
  </si>
  <si>
    <t>OP-24.001-0501</t>
  </si>
  <si>
    <t>Реконструкция на довеждащ водопровод до ПСПВ "Стоките" и източен водопроводен клон за питейна вода; Подобект: ИЗТОЧЕН ВОДОПРОВОДЕН КЛОН ЗА ПИТЕЙНА ВОДА – ЕТАП 1; Участък № 1.1: Водопровод от т. 1 до т. 38, с дължина 1 040,28 м</t>
  </si>
  <si>
    <t>OP-24.001-2398</t>
  </si>
  <si>
    <t>Изработване на технически проект за основен ремонт и благоустрояване на улици в община Севлиево, Подобект 3: "Основен ремонт и благоустрояване на улици с. Ряховците"; 3.1. Основен ремонт и благоустройство на ул. "23-ти септември"; 3.2. Основен ремонт и благоустрояване на ул. "Марица"</t>
  </si>
  <si>
    <t>OP-24.001-2399</t>
  </si>
  <si>
    <t>Изработване на технически проект за основен ремонт и благоустрояване на улици в община Севлиево", Подобект 4: "Основен ремонт и благоустрояване на улици в с. П. Славейков"; 4.1. Основен ремонт и благоустройство на ул. "Шипка"; 4.2. Основен ремонт и благоустрояване на ул. "Ехо"; 4.3. Основен ремонт и благоустройство на ул. "Обзор"; 4.4. Основен ремонт и благоусройство на ул. "Радост"</t>
  </si>
  <si>
    <t>OP-24.001-2400</t>
  </si>
  <si>
    <t>Изработване на технически проект за основен ремонт и благоустрояване на улици в община Севлиево", Подобект 1: "Основен ремонт и благоустрояване на улици в с. Крушево"; 1.1. Основен ремонт и благоустройство на ул. "9 Май"; 1.2. Основен ремонт и благоустрояване на ул. "23 герои"</t>
  </si>
  <si>
    <t>OP-24.001-2401</t>
  </si>
  <si>
    <t>Изработване на технически проект за основен ремонт и благоустрояване на улици в община Севлиево", Подобект 2: "Основен ремонт и благоустрояване на улици с. Градница"; 2.1. Основен ремонт и благоустройство на ул. "Дунав"; 2.2. Основен ремонт и благоустрояване на ул. "Пирин"</t>
  </si>
  <si>
    <t>OP-24.001-0503</t>
  </si>
  <si>
    <t>Рехабилитация и/или реконструкция на участък от общински път GAB 2276, община Трявна/с. Престой – с. Бахреци/</t>
  </si>
  <si>
    <t>Община Трявна, област Габрово</t>
  </si>
  <si>
    <t>OP-24.001-0504</t>
  </si>
  <si>
    <t>Рехабилитация и/или реконструкция на участък от общински път GAB 2276, община Трявна</t>
  </si>
  <si>
    <t>OP-24.001-0505</t>
  </si>
  <si>
    <t>Рехабилитация и/или реконструкция на участък от общински път GAB 3303, община Трявна</t>
  </si>
  <si>
    <t>OP-24.001-0506</t>
  </si>
  <si>
    <t>Водоснабдяване поземлени имоти в местностите Данова поляна и Вареницата, землище Трявна и землище Черновръх, община Трявна, област Габрово</t>
  </si>
  <si>
    <t>OP-24.001-1859</t>
  </si>
  <si>
    <t>"Внедряване на мерки за енергийна ефективност в сграда за здравно заведение, находяща в УПИ I, кв. 23 по плана на гр. Трявна, с административен адрес ул. "Лясков дял" № 1", Етап 1 – "Внедряване на мерки за енергийна ефективност в блок 1, блок 2 и блок 3 от сграда за здравно заведение, находяща в УПИ I, кв. 23 по плана на гр. Трявна, с административен адрес ул. "Лясков дял" №1"</t>
  </si>
  <si>
    <t>OP-24.001-0507</t>
  </si>
  <si>
    <t>Благоустрояване на УПИ IX-3067 "За обществено обслужване и спортни дейност, кв. 51 по плана на град Трявна"</t>
  </si>
  <si>
    <t>OP-24.001-0511</t>
  </si>
  <si>
    <t>Реконструкция на улици в община Трявна – етап 2</t>
  </si>
  <si>
    <t>OP-24.001-0508</t>
  </si>
  <si>
    <t>Изготвяне на технически проект за нуждите на община Трявна</t>
  </si>
  <si>
    <t>OP-24.001-0509</t>
  </si>
  <si>
    <t>OP-24.001-0510</t>
  </si>
  <si>
    <t>OP-24.001-1860</t>
  </si>
  <si>
    <t>Изготвяне на технически проект за подмяна на съществуващ довеждащ водопровод Гръбчево – Трявна</t>
  </si>
  <si>
    <t>OP-24.001-0512</t>
  </si>
  <si>
    <t>"Рехабилитация на общински път DOB 1047 с дължина 9 130.00 м.л.</t>
  </si>
  <si>
    <t>Община Балчик, област Добрич</t>
  </si>
  <si>
    <t>OP-24.001-1864</t>
  </si>
  <si>
    <t xml:space="preserve">"DOB 1047 – / III-296 / – Василево – Балканци – граница община (Г. Тошево – Балчик) – Дропла – Преспа – Сенокос – Храброво-/ DOB 1107 /; участък от с. Дропла (до табелата), общ. Балчик, до граница на землището на с. Василево, общ. Ген. Тошево с дължина 4 500,00 метра." </t>
  </si>
  <si>
    <t>OP-24.001-0513</t>
  </si>
  <si>
    <t>"Рехабилитация на част от водопроводната мрежа в с. Кранево – ул. "Приморска" и ул. "Дунав"</t>
  </si>
  <si>
    <t>OP-24.001-1865</t>
  </si>
  <si>
    <t>"Изграждане на Спортен комплекс в кв. Балик, Етап 2 – Спортна зала, игрища за волейбол и баскетбол, алейна мрежа"</t>
  </si>
  <si>
    <t>OP-24.001-1863</t>
  </si>
  <si>
    <t>"Рехабилитация на път DOB 3016 от кръстовище с ул. "Златко Петков" по плана на гр. Балчик, до кръстовище с път I-9(E87)"</t>
  </si>
  <si>
    <t>OP-24.001-1862</t>
  </si>
  <si>
    <t>"Рехабилитация на път DOB 1010 (III-902, Оброчище – Кичево/ – Кранево /I-9); у-к от км 0+000 до км 2+253.91"</t>
  </si>
  <si>
    <t>OP-24.001-1866</t>
  </si>
  <si>
    <t>"Рехабилитация на ул. "Варненска" – гр. Балчик – участък от ул. "Стара планина" до главен път I-9 (E87); участък от км 0+000 до км 1+481.52 (DOB 1011)</t>
  </si>
  <si>
    <t>OP-24.001-1868</t>
  </si>
  <si>
    <t>Подмяна на улични водопроводи в следните населени места на територията на община Генерал Тошево: Подобект 1: "Подмяна на водопровод по улична мрежа в село Красен – улица "Първа";
Подобект 2: "Подмяна на водопровод по улична мрежа в село Изворово – улица "Първа";
Подобект 3: "Подмяна на водопровод по улична мрежа в село Къпиново – улица "Първа";
Подобект 4: "Подмяна на водопровод по улична мрежа в село Спасово – Сърнено – улица "Двадесет и шеста";
Подобект 5: "Подмяна на водопровод по улична мрежа в село Спасово – улица "Първа";
Подобект 6: "Подмяна на водопровод по улична мрежа в село Кардам – улица "Добротица";
Подобект 7: "Подмяна на водопровод по улична мрежа в село Малина – улица "Първа";</t>
  </si>
  <si>
    <t>Община Генерал Тошево, област Добрич</t>
  </si>
  <si>
    <t>OP-24.001-0514</t>
  </si>
  <si>
    <t>Рехабилитация на път DOB 3048 /III-296, Ген. Тошево – Василево – Каварна / – с. Средина от км 0+000 до км 4+700; етапност на строителството: Етап I – участък от км 0+005.70 до км 4+030.00</t>
  </si>
  <si>
    <t>OP-24.001-1867</t>
  </si>
  <si>
    <t>Рехабилитация на път DOB3045 /III – 296, Ген. Тошево – Преселенци/ – Писарово от км 0+000 до км 3+500</t>
  </si>
  <si>
    <t>OP-24.001-1869</t>
  </si>
  <si>
    <t>Подобряване на енергийната ефективност на сградата на СУ "Никола Й. Вапцаров", гр. Генерал Тошево</t>
  </si>
  <si>
    <t>OP-24.001-1870</t>
  </si>
  <si>
    <t>Енергийно обновяване на ДГ "Пролет" в УПИ I-1884, кв. 104, гр. Генерал Тошево</t>
  </si>
  <si>
    <t>OP-24.001-0516</t>
  </si>
  <si>
    <t>Проектиране и авторски надзор на: "Реконструкция на улични настилки в населени места в община Генерал Тошево, както следва: в село Пчеларово – ул. Първа, ул. Втора и ул. Деветнадесета, в село Василево – ул. Втора, ул. Пета и ул. Осма, в село Преселенци – ул. Втора и ул. Седма, в село Калина – ул. Втора, в село Кардам – ул. Оборище, и в село Спасово – ул. Седемнадесета</t>
  </si>
  <si>
    <t>OP-24.001-0515</t>
  </si>
  <si>
    <t>Проектиране и авторски надзор на обект "Рехабилитация на улица Димитър Благоев – Трети март, гр. Генерал Тошево"</t>
  </si>
  <si>
    <t>OP-24.001-1871</t>
  </si>
  <si>
    <t>Проектиране и авторски надзор на улични водопроводи в следните населени места на територията на община Генерал Тошево:
Подобект 1: "Подмяна на водопровод по улична мрежа в село Росен – улица "Първа";
Подобект 2: "Подмяна на водопровод по улична мрежа в село Чернооково – улица "Шеста" от ок. 5 до ок. 38 и улица "Десета" от ок. 38 до ок. 31";
Подобект 3: Проектиране на водопровод по улична мрежа в село Кардам – улица "Опълченка" -
Подобект 4: "Подмяна на водопровод по улична мрежа в село Спасово – улица "Първа" от ок. 59 до ок. 76"</t>
  </si>
  <si>
    <t>OP-24.001-0518</t>
  </si>
  <si>
    <t>"Битова канализация в кв. "Рилци" – етапи V и VI"</t>
  </si>
  <si>
    <t>Община Добрич, област Добрич</t>
  </si>
  <si>
    <t>OP-24.001-0517</t>
  </si>
  <si>
    <t>Нов облик на централен пазар в град Добрич и прилежащата му територия</t>
  </si>
  <si>
    <t>OP-24.001-0519</t>
  </si>
  <si>
    <t>"Парк на миниатюрите "Малката Добруджа" с посетителски център и кафе-аперитив – гр. Добрич; Поставяне на миниатюри в двора на къща, в която е живял Йордан Йовков", ул. "Майор Векилски" № 18, гр. Добрич; Поставяне на информационни табели и плочки и съставянето на туристически маршрут между двете сгради – недвижими културни ценности, и "Парка на миниатюрите"</t>
  </si>
  <si>
    <t>OP-24.001-0520</t>
  </si>
  <si>
    <t>"Реконструкция на вътрешноразпределителна водопроводна мрежа за кв. Рилци – етапи II, III, IV и V, гр. Добрич"</t>
  </si>
  <si>
    <t>OP-24.001-0521</t>
  </si>
  <si>
    <t>"Изграждане на нова сграда за Детска градина № 12 "Щурче", гр. Добрич</t>
  </si>
  <si>
    <t>OP-24.001-0522</t>
  </si>
  <si>
    <t>Укрепване на подпорна стена по ул. "Христо Ботев" и прилежащото стълбище, реконструкция на ул. "Христо Ботев" между бул. "Русия" и бул. "Добруджа", гр. Добрич"</t>
  </si>
  <si>
    <t>OP-24.001-0523</t>
  </si>
  <si>
    <t>"Основен ремонт и изграждане на достъпна архитектурна среда за хора с увреждания при спортен комплекс "Добротица", ж. к. "Добротица", бул. "25-ти септември" № 1 по плана на ЦГЧ, Парк "Св. Георги", гр. Добрич"</t>
  </si>
  <si>
    <t>OP-24.001-0524</t>
  </si>
  <si>
    <t>Основен ремонт и обновяване на Огледална зала "Нели Божкова", гр. Добрич</t>
  </si>
  <si>
    <t>OP-24.001-0525</t>
  </si>
  <si>
    <t xml:space="preserve">"Реконструкция на сградата на Детска градина № 17 "Първи юни", гр. Добрич" </t>
  </si>
  <si>
    <t>OP-24.001-0526</t>
  </si>
  <si>
    <t>Основен ремонт на ул. "Оборище" в участъка от ул. "Вида Димитрова" до ул. "Генерал Столетов", град Добрич</t>
  </si>
  <si>
    <t>OP-24.001-0528</t>
  </si>
  <si>
    <t>Основен ремонт на ул. "Генерал Столетов" в участъка от ул. "Вида Димитрова до ул. "Оборище, град Добрич</t>
  </si>
  <si>
    <t>OP-24.001-0529</t>
  </si>
  <si>
    <t>Основен ремонт на ул. "Вежен" в участъка от ул. "Иван Шишман" до ул. "Стефан Караджа", град Добрич</t>
  </si>
  <si>
    <t>OP-24.001-0536</t>
  </si>
  <si>
    <t>Основен ремонт на водопроводи и улична настилка по ул. "Св. св. Кирил и Методий" – промишлена зона "Запад" в участък с дължина 300 м</t>
  </si>
  <si>
    <t>OP-24.001-0530</t>
  </si>
  <si>
    <t>Спортно-тренировъчно игрище с естествен терен за футбол и съблекални в парк "Свети Георги", гр. Добрич</t>
  </si>
  <si>
    <t>OP-24.001-0533</t>
  </si>
  <si>
    <t>Основен ремонт и рехабилитация на ул. "Вардар" в участъка между бул. "Русия" и ул. "Никола Петков"</t>
  </si>
  <si>
    <t>OP-24.001-0534</t>
  </si>
  <si>
    <t>Основен ремонт на ул. "Ружа" в участъка от ул. "Агликина поляна" до ул. "Цар Освободител" и участъка продължение на запад от ул. "Цар
Освободител", град Добрич – кв. Балик</t>
  </si>
  <si>
    <t>OP-24.001-0535</t>
  </si>
  <si>
    <t>Изграждане на нова детска площадка на открито в кв. Рилци, гр. Добрич</t>
  </si>
  <si>
    <t>OP-24.001-0537</t>
  </si>
  <si>
    <t>Основен ремонт на ул. "Любен Каравелов" и ул. "Сан Стефано" – кръстовище</t>
  </si>
  <si>
    <t>OP-24.001-0538</t>
  </si>
  <si>
    <t>Основен ремонт на ул. "Екзарх Антим I-ви"</t>
  </si>
  <si>
    <t>OP-24.001-0539</t>
  </si>
  <si>
    <t>Основен ремонт на ул. "Тимок"</t>
  </si>
  <si>
    <t>OP-24.001-0540</t>
  </si>
  <si>
    <t>Подмяна на подпорна стена, намираща се пред блок с адрес: бул. "25-ти Септември" №64</t>
  </si>
  <si>
    <t>OP-24.001-0541</t>
  </si>
  <si>
    <t>Основен ремонт на детска площадка в градски парк "Свети Георги", гр. Добрич</t>
  </si>
  <si>
    <t>OP-24.001-0544</t>
  </si>
  <si>
    <t>Основен ремонт на път DOB 1104 /III970/Добрич-Методиево/-Победа-Полк.Минково-Котленци-Полк.Свещарово-Поп Григорово/</t>
  </si>
  <si>
    <t>Община Добричка, област Добрич</t>
  </si>
  <si>
    <t>OP-24.001-0545</t>
  </si>
  <si>
    <t>Рехабилитация на общински път DOB2100 /III – 7106 Карапелит-Гешаново- Кочмар/ Карапелит-Медово- Бенковски /DOB1199 Жегларци – Бенковски – Владимирово/на територията на община Добричка</t>
  </si>
  <si>
    <t>OP-24.001-2402</t>
  </si>
  <si>
    <t>Рехабилитация на път DOB1108-/III-293 Паскалево-Свобода/-Росеново-Божурово-границата на община Добричка и община Крушаро-Лозенец-DOB2176/ на територията на община Добричка – участък от км 2+760 до км 9+350</t>
  </si>
  <si>
    <t>OP-24.001-0543</t>
  </si>
  <si>
    <t>"Реконструкция на стадиона в село Дончево, ПИ 22988.45.44, община Добричка, област Добрич"</t>
  </si>
  <si>
    <t>OP-24.001-0546</t>
  </si>
  <si>
    <t>Преустройство на част от сграда Детска градина "Здравец", с. Стожер, в социална инфраструктура</t>
  </si>
  <si>
    <t>OP-24.001-0547</t>
  </si>
  <si>
    <t>УЛИЧНА КАНАЛИЗАЦИЯ ОТ О.Т. 1304 ДО О.Т. 1301 НА УЛ. "НЕФТЯНИК" И ОТ О.Т. 1301 ДО СЪЩЕСТВУВАЩА РШ 483 НА УЛ. "ПРОСТОР" В ГР. КАВАРНА</t>
  </si>
  <si>
    <t>Община Каварна, област Добрич</t>
  </si>
  <si>
    <t>OP-24.001-0548</t>
  </si>
  <si>
    <t xml:space="preserve">Доизграждане на водопроводна мрежа по ул. "Андрей Василев-Амира" от ОТ 604 до ОТ 615, ул. "Христо Смирненски", от ОТ 370 до ОТ 604, ул. "Христо Ботев", ОТ 367 до ОТ 606 в гр. Каварна, в три етапа </t>
  </si>
  <si>
    <t>OP-24.001-0549</t>
  </si>
  <si>
    <t xml:space="preserve">Доизграждане на улична мрежа по ул. "Андрей Василев-Амира" от ОТ 604 до ОТ 615, ул. "Христо Смирненски" от ОТ 370 до ОТ 604, ул. "Христо Ботев" ОТ 367 до ОТ 606 в гр. Каварна, в три етапа </t>
  </si>
  <si>
    <t>OP-24.001-2680</t>
  </si>
  <si>
    <t>Изграждане на част от улица "Стефан Караджа" от ОТ 83 до ОТ 79", съгласно РП на гр. Каварна, ПИ с идентификатор 35064.501.9506 по КККР на гр. Каварна, общ. Каварна</t>
  </si>
  <si>
    <t>Община Каварна, Област Добрич</t>
  </si>
  <si>
    <t>OP-24.001-0550</t>
  </si>
  <si>
    <t>Рехабилитация на общ. път DOB2171/III–7103/Телериг – Александрия/III-293/от км 0+000 до км 9+150</t>
  </si>
  <si>
    <t>Община Крушари, област Добрич</t>
  </si>
  <si>
    <t>OP-24.001-0551</t>
  </si>
  <si>
    <t>Рехабилитация на улица "Първа" в с. Лозенец, община Крушари, област Добрич</t>
  </si>
  <si>
    <t>OP-24.001-0552</t>
  </si>
  <si>
    <t>"Аварийно-възстановителни работи по дере, с. Северняк" – община Крушари, Област Добрич</t>
  </si>
  <si>
    <t>OP-24.001-0553</t>
  </si>
  <si>
    <t>Основен ремонт на път Безмер – Гуслар (DOB 1192)</t>
  </si>
  <si>
    <t>Община Тервел, област Добрич</t>
  </si>
  <si>
    <t>OP-24.001-0554</t>
  </si>
  <si>
    <t>Основен ремонт на път Жегларци – Бенковски (DOB 1199)</t>
  </si>
  <si>
    <t>OP-24.001-1877</t>
  </si>
  <si>
    <t>Рехабилитация на общински път DOB3193/DOB1192/Безмер – Мали Извор/ІІІ – 7102/</t>
  </si>
  <si>
    <t>OP-24.001-0555</t>
  </si>
  <si>
    <t>Преустройство на сграда, предоставена от МС, в комплекс с общински жилища и трапезария</t>
  </si>
  <si>
    <t>OP-24.001-0556</t>
  </si>
  <si>
    <t>Изграждане на инфраструктура на две новообразувани улици в гр. Тервел – водопровод, канализация, пътна настилка, улично осветление, тротоари</t>
  </si>
  <si>
    <t>OP-24.001-1872</t>
  </si>
  <si>
    <t>Преустройство на неизползваема сграда на детска градина за превръщането є в общинска пералня</t>
  </si>
  <si>
    <t>OP-24.001-1873</t>
  </si>
  <si>
    <t>"КРЪГОВО КРЪСТОВИЩЕ МЕЖДУ УЛИЦА "ТИЧА" /III 207 ВЕТРИНО – КОЧМАР – ТЕРВЕЛ – АЛФАТАР/, ОБЩИНСКИ ПЪТ DOB3194 ТЕРВЕЛ – ПОЛКОВНИК САВОВО И УЛИЦА "ЦАР КАЛОЯН" ПРИ ВХОДА НА ГРАД ТЕРВЕЛ"</t>
  </si>
  <si>
    <t>OP-24.001-0557</t>
  </si>
  <si>
    <t>Изграждане на площадка за игра в ж.к. "Изгрев" в гр. Тервел</t>
  </si>
  <si>
    <t>OP-24.001-1874</t>
  </si>
  <si>
    <t>Основен ремонт на улица "Четиринадесета", с. Жегларци</t>
  </si>
  <si>
    <t>OP-24.001-0558</t>
  </si>
  <si>
    <t>Основен ремонт на улица "18-та" в с. Зърнево</t>
  </si>
  <si>
    <t>OP-24.001-1876</t>
  </si>
  <si>
    <t>Основен ремонт на ул. "Захари Стоянов" в гр. Тервел</t>
  </si>
  <si>
    <t>OP-24.001-1875</t>
  </si>
  <si>
    <t>Основен ремонт на водопреносна мрежа на ул. 2-ра в с. Божан</t>
  </si>
  <si>
    <t>OP-24.001-1878</t>
  </si>
  <si>
    <t>Основен ремонт на покриви с номера 4,8,9,10 и изграждане на мълниезащита на покрива на сградата на Общинска администрация Тервел</t>
  </si>
  <si>
    <t>OP-24.001-0559</t>
  </si>
  <si>
    <t>Рехабилитация на общински път DOB1226 /III-901-Тюленово – Горун – I-9/</t>
  </si>
  <si>
    <t>Община Шабла, област Добрич</t>
  </si>
  <si>
    <t>OP-24.001-0560</t>
  </si>
  <si>
    <t>Рехабилитация на общински път DOB2220 /I-9 – Ваклино-Смин-Черноморци-Зах. Стояново/</t>
  </si>
  <si>
    <t>OP-24.001-0561</t>
  </si>
  <si>
    <t>Реконструкция и рехабилитация на водоснабдителни системи и съоръжения в с. Граничар, с. Горун, с. Тюленово</t>
  </si>
  <si>
    <t>OP-24.001-0562</t>
  </si>
  <si>
    <t>"Реконструкция на ул. "П.Българанов" и площад "Червено знаме" гр. Шабла в пешеходна зона</t>
  </si>
  <si>
    <t>OP-24.001-0563</t>
  </si>
  <si>
    <t>Рехабилитация на ул. "2-ри юни" и ул. "Червеноармейска" в гр. Шабла, общ. Шабла</t>
  </si>
  <si>
    <t>OP-24.001-1883</t>
  </si>
  <si>
    <t>Проектиране и авторски надзор за обект: "Основен ремонт, реконструкция и изграждане на нова техническа инфраструктура в гр. Шабла, община Шабла"</t>
  </si>
  <si>
    <t>OP-24.001-1879</t>
  </si>
  <si>
    <t>Проектиране и авторски надзор за обект: "Основен ремонт, реконструкция и изграждане на нова техническа инфраструктура в СО "Къмпинг-Добруджа", община Шабла"</t>
  </si>
  <si>
    <t>OP-24.001-1880</t>
  </si>
  <si>
    <t>Проектиране и авторски надзор за обект: "Основен ремонт, реконструкция и изграждане на нова техническа инфраструктура в СО "Кария", община Шабла"</t>
  </si>
  <si>
    <t>OP-24.001-1882</t>
  </si>
  <si>
    <t>Проектиране и авторски надзор за обект: "Рехабилитация на общински път DOB2222 /I-9, Дуранкулак-Шабла/-Крапец-къмпинг Карвуна/"</t>
  </si>
  <si>
    <t>OP-24.001-1881</t>
  </si>
  <si>
    <t>Проектиране и авторски надзор за обект: "Рехабилитация на общински път DOB1224 /III-901, Шабла-фар Шабла/ – езеро Шабленско езеро/ и общински път DOB1225 /DOB1224, Шабла-Шабленско езеро/ – езеро Шабленска тузла/"</t>
  </si>
  <si>
    <t>OP-24.001-1884</t>
  </si>
  <si>
    <t>"Реконструкция и рехабилитация на общински път "KRZ2003/ III-865, п.к. Стояново – Светулка/ – Седларци – Жълтуша – /KRZ1002/" от км 0+000 до км 5+537"</t>
  </si>
  <si>
    <t>Община Ардино, област Кърджали</t>
  </si>
  <si>
    <t>OP-24.001-0565</t>
  </si>
  <si>
    <t>"Реконструкция и модернизация на зрителна зала в НЧ "Родопска искра в гр. Ардино, община Ардино"</t>
  </si>
  <si>
    <t>OP-24.001-0564</t>
  </si>
  <si>
    <t>"Обновяване и модернизиране на градската среда чрез благоустрояване на пешеходна крайречна зона и речното корито на р. Ардинска – гр. Ардино"</t>
  </si>
  <si>
    <t>OP-24.001-0566</t>
  </si>
  <si>
    <t>"Изпълнение на дълбоки сондажи на усвоими количества подземни води на територията на община Ардино – гр. Ардино, с. Кроячево"</t>
  </si>
  <si>
    <t>OP-24.001-0567</t>
  </si>
  <si>
    <t>Основен ремонт на улици "Върбица – в участъка о.т. 157 – о.т. 189", "Антарктида", "Григорий Чернобузов", "Надежда", "Чавдар Войвода", "Самуил – в участъка о.т. 157 – о.т. 213", "Алада – в участъка о.т. 212 – о.т. 213", "Кирил и Методий – в участъка о.т. 225 – о.т. 511", "Еделвайс – в участъка о.т. 225 – о.т. 251", "Васил Левски" – в участъка о.т. 251 – о.т. 253 и о.т. 229 – о.т. 255а" и "Тракия" в участъка на ПИ с идент.20746.501.1126 и 20746.501.1127 по КККР на гр. Джебел" по ПУП на гр. Джебел</t>
  </si>
  <si>
    <t>Община Джебел, област Кърджали</t>
  </si>
  <si>
    <t>OP-24.001-0568</t>
  </si>
  <si>
    <t xml:space="preserve">"Основен ремонт на път KRZ3070 /ІІІ-508 – п.к. І-5 – Джебел/ – Плазище – мах. Горно Плазище от km 0+000 до 0+567; от km 0+593 до km 0+834 и от km 0+868 до km 2+604" </t>
  </si>
  <si>
    <t>OP-24.001-0569</t>
  </si>
  <si>
    <t>Основен ремонт на ДГ "Щастливо детство"</t>
  </si>
  <si>
    <t>OP-24.001-1886</t>
  </si>
  <si>
    <t>Основен ремонт на градски стадион в УПИ I, кв. 12, по ПУП на гр. Джебел, общ. Джебел /ПИ с идентификатор 20746.501.262 по КККР на гр. Джебел</t>
  </si>
  <si>
    <t>OP-24.001-0570</t>
  </si>
  <si>
    <t>Благоустрояване на общински парк "Горичката"</t>
  </si>
  <si>
    <t>OP-24.001-0571</t>
  </si>
  <si>
    <t>Основен ремонт на ДГ "Изгрев"</t>
  </si>
  <si>
    <t>OP-24.001-1885</t>
  </si>
  <si>
    <t xml:space="preserve">Изграждане на закрит басейн за минерална вода в УПИ I, кв. 54, по ПУП на гр. Джебел, общ. Джебел /ПИ с идентификатор 20746.501.333 по КККР на гр. Джебел, общ. Джебел </t>
  </si>
  <si>
    <t>OP-24.001-0572</t>
  </si>
  <si>
    <t>Реконструкция и рехабилитация на улична мрежа, тротоари, съоръженията и принадлежностите към тях на територията на община Кирково, село Чакаларово</t>
  </si>
  <si>
    <t>Община Кирково, област Кърджали</t>
  </si>
  <si>
    <t>OP-24.001-0573</t>
  </si>
  <si>
    <t>Аварийно почистване на коритото на река Кирковска</t>
  </si>
  <si>
    <t>OP-24.001-0574</t>
  </si>
  <si>
    <t>Основно обновяване и модернизация на стадион в с. Бенковски, общ. Кирково, обл. Кърджали</t>
  </si>
  <si>
    <t>OP-24.001-0575</t>
  </si>
  <si>
    <t>Рехабилитация на общински път KRZ3141/KRZ2120/Върбен – Кърчовско/KRZ2121</t>
  </si>
  <si>
    <t>OP-24.001-0576</t>
  </si>
  <si>
    <t>Реконструкция, оборудване и обзавеждане на образователна инфраструктура на територията на община Кирково на обект ДГ "Дъга", с. Горно Кирково</t>
  </si>
  <si>
    <t>OP-24.001-0577</t>
  </si>
  <si>
    <t>Реконструкция и рехабилитация на улична мрежа, тротоари, съоръженията и принадлежностите към тях на територията на община Кирково, село Чорбаджийско</t>
  </si>
  <si>
    <t>OP-24.001-0578</t>
  </si>
  <si>
    <t>Реконструкция на улица "Димитър Благоев", с. Кирково, община Кирково</t>
  </si>
  <si>
    <t>OP-24.001-0579</t>
  </si>
  <si>
    <t>Рехабилитация на общински път KRZ 1215 Горна Кула – Долна Кула от км 0+000 до км 5+000 първи етап</t>
  </si>
  <si>
    <t>Община Крумовград, област Кърджали</t>
  </si>
  <si>
    <t>OP-24.001-0580</t>
  </si>
  <si>
    <t>"Изграждане и благоустрояване на улица от о.т. 443 през о.т. 552, 554, 556, 557, 558, 559 до о.т. 560 и от о.т. 558 до о.т. 562 в гр. Крумовград"</t>
  </si>
  <si>
    <t>OP-24.001-2403</t>
  </si>
  <si>
    <t>"Реконструкция на път "HKV2101/HKV2109/Маджарово – границата общ. /Маджарово – Крумовград/ – Бряговец"</t>
  </si>
  <si>
    <t>OP-24.001-2404</t>
  </si>
  <si>
    <t>"Основен ремонт на път KRZ 1213 /III-509, Кукуряк – Токачка/ – Пашинци – Бук – Лъжичник от км 0+000 до км 5+560"</t>
  </si>
  <si>
    <t>OP-24.001-0581</t>
  </si>
  <si>
    <t>"Надстройка на обслужваща сграда за спортен център с многофункционална зала"</t>
  </si>
  <si>
    <t>OP-24.001-2405</t>
  </si>
  <si>
    <t>"Благоустрояване на част от градски парк" с местонахождение: УПИ I, кв. 73, представляващ ПИ с ид. № 39970.501.956 по КК и КР на град Крумовград</t>
  </si>
  <si>
    <t>OP-24.001-0582</t>
  </si>
  <si>
    <t>Основен ремонт на улици в град Кърджали</t>
  </si>
  <si>
    <t>Община Кърджали, област Кърджали</t>
  </si>
  <si>
    <t>OP-24.001-0583</t>
  </si>
  <si>
    <t>Основен ремонт на общинска пътна мрежа</t>
  </si>
  <si>
    <t>OP-24.001-0584</t>
  </si>
  <si>
    <t>Благоустройство на междублокови пространства в най-големия квартал – кв. "Възрожденци" – Кърджали</t>
  </si>
  <si>
    <t>OP-24.001-0585</t>
  </si>
  <si>
    <t>Основен ремонт и въвеждане на мерки за енергийна ефективност на детски градини в гр. Кърджали /ДГ "Здравец", кв. Гледка, ДГ "Орфей", кв. Веселчане и "Щастие", кв. Веселчане, гр. Кърджали</t>
  </si>
  <si>
    <t>OP-24.001-0586</t>
  </si>
  <si>
    <t>"Преустройство, реконструкция и обновяване на съществуваща обществена сграда "Лятно кино" с цел обособяване на многофункционална обществено обслужваща сграда с ритуална зала, зали за провеждане на културни дейности и лятно кино"</t>
  </si>
  <si>
    <t>Община Момчилград, област Кърджали</t>
  </si>
  <si>
    <t>OP-24.001-0587</t>
  </si>
  <si>
    <t>"Обновяване, реконструкция и архитектурно оформление на Централен градски площад" – гр. Момчилград</t>
  </si>
  <si>
    <t>OP-24.001-1891</t>
  </si>
  <si>
    <t>"Обновяване на Градски парк "Момчилград"</t>
  </si>
  <si>
    <t>OP-24.001-1890</t>
  </si>
  <si>
    <t>Благоустрояване на улици в квартали 103, 116, 117, 118, 119, 120, 121, 122, 123, гр. Момчилград, Част: ВиК</t>
  </si>
  <si>
    <t>OP-24.001-1887</t>
  </si>
  <si>
    <t>"Основен ремонт на улица "Капитан Петко войвода", ул. "Стара планина" и ул. "Чучулига" в гр. Момчилград и прилежащи площи към тях"</t>
  </si>
  <si>
    <t>OP-24.001-1888</t>
  </si>
  <si>
    <t>Обект: "Рехабилитация на общински път KRZ 2378 /II-59, Звездел – Крумовград/ – Чайка – махала Търнене от км 0+000 до км 3+487"</t>
  </si>
  <si>
    <t>OP-24.001-0588</t>
  </si>
  <si>
    <t>"Рехабилитация на Път KRZ2375/ II – 59, Момчилград – Звездел / – мах. Ауста от км 0+000 до км 1+800 с дължина 1 800 м</t>
  </si>
  <si>
    <t>OP-24.001-1892</t>
  </si>
  <si>
    <t>Изграждане на метална конструкция на покрит пазар – обновяване на съществуващ градски пазар в УПИ ІV, кв. 33, гр. Момчилград</t>
  </si>
  <si>
    <t>OP-24.001-1889</t>
  </si>
  <si>
    <t>"Рехабилитация на общински път КRZ2380/КRZ1370, Груево – Летовник/ – Свобода от км 0+000 до км 0+914,42" с дължина 0,9 км</t>
  </si>
  <si>
    <t>OP-24.001-0589</t>
  </si>
  <si>
    <t>Рехабилитация на път KRZ 12435/II-58, Габрово – Комунига/ Черна нива – Ново селище – Бакалите – /KRZ1343/ от км 0+000 до км 2+460</t>
  </si>
  <si>
    <t>Община Черноочене, област Кърджали</t>
  </si>
  <si>
    <t>OP-24.001-0590</t>
  </si>
  <si>
    <t>Изграждане на площад със сцена в кв. 7, паркоустрояване и благоустрояване с места за спорт и отдих по плана на с. Черноочене-център</t>
  </si>
  <si>
    <t>OP-24.001-0591</t>
  </si>
  <si>
    <t>Рехабилитация на път KRZ 1434 (/KRZ1433 Черноочене-Севдалина/-Бели вир-Каняк/KRZ1432/) – отбивка за село Яворово, община Черноочене</t>
  </si>
  <si>
    <t>OP-24.001-0592</t>
  </si>
  <si>
    <t>Рехабилитация и реконструкция на общински пътища – път KNL1013</t>
  </si>
  <si>
    <t>Община Бобов дол, област Кюстендил</t>
  </si>
  <si>
    <t>OP-24.001-0593</t>
  </si>
  <si>
    <t>Реконструкция и рехабилитация на съществуващи улици ул. "В. Левски" от път III-602 (Б. дол – Бабино) от о.т. 49-48-364-378-43, ул. "Дъбрава" от път III-602 (Б. дол – Бабино), кръстовище с ул. "Ал. Янев" от о.т. 31-34-37, ул. "Дунав" от път III-602 (Б. дол – Бабино) от о.т. 73-74-75, ул. "Ал. Стамболийски" от път III-623 (Б. дол – Жедна) от о.т. 114-111-63-61, тротоари и прин. към тях в гр. Бобов дол</t>
  </si>
  <si>
    <t>OP-24.001-0594</t>
  </si>
  <si>
    <t>Рехабилитация и реконструкция на общински пътища – път KNL1016</t>
  </si>
  <si>
    <t>OP-24.001-0595</t>
  </si>
  <si>
    <t>Рехабилитация и реконструкция на улична мрежа в община Бобов дол, Бобов дол, вкл. проектиране – ул. "Д. Благоев"</t>
  </si>
  <si>
    <t>OP-24.001-1893</t>
  </si>
  <si>
    <t>Реконструкция и рехабилитация на ул. "27-ми октомври" – централна градска част, гр. Бобов дол</t>
  </si>
  <si>
    <t>OP-24.001-0597</t>
  </si>
  <si>
    <t>Подпорни стени – ул. "Георги Димитров" при УПИ III-147 и УПИ IV-146, гр. Бобов дол</t>
  </si>
  <si>
    <t>OP-24.001-0598</t>
  </si>
  <si>
    <t>Рехабилитация и реконструкция на улична мрежа в община Бобов дол, Бобов дол, вкл. проектиране – ул. "Св. Спас"</t>
  </si>
  <si>
    <t>OP-24.001-0599</t>
  </si>
  <si>
    <t>"Аварийно укрепване на ската западно на улица "Свилен Русев" в обхвата на блок № 57, № 58 и № 59, кв. "Миньор", град Бобов дол – IIб етап"</t>
  </si>
  <si>
    <t>OP-24.001-0600</t>
  </si>
  <si>
    <t>Рехабилитация и реконструкция на улична мрежа в община Бобов дол, Бобов дол, вкл. проектиране – ул. "Стефан Стамболов"</t>
  </si>
  <si>
    <t>OP-24.001-0601</t>
  </si>
  <si>
    <t>Подпорни стени – ул. "Георги Димитров", при о.т. 106-107, гр. Бобов дол</t>
  </si>
  <si>
    <t>OP-24.001-0602</t>
  </si>
  <si>
    <t>Водопровод в гр. Бобов дол – Довеждащ водопровод от Хлораторно, ул. "Хаджи Димитър" до ул. "Ал. Стамболийски", кв. Христо Ботев 1400 м</t>
  </si>
  <si>
    <t>OP-24.001-0603</t>
  </si>
  <si>
    <t>Водопровод в гр. Бобов дол – Довеждащ водопровод от Хлораторно до ул. "Георги Димитров" – 1400 м</t>
  </si>
  <si>
    <t>OP-24.001-0604</t>
  </si>
  <si>
    <t>Рехабилитация и реконструкция на улична мрежа в община Бобов дол, Бобов дол, вкл. проектиране – ул. "Стубело"</t>
  </si>
  <si>
    <t>OP-24.001-0605</t>
  </si>
  <si>
    <t>Водопровод в гр. Бобов дол – Водопровод по ул. "Стубело", ул. "Ивайло", ул. "Антим I" – 1300</t>
  </si>
  <si>
    <t>OP-24.001-0606</t>
  </si>
  <si>
    <t>Водопровод в гр. Бобов дол – Водопровод по ул. "Георги Димитров" от о.т. до о.т. и кв. "Южен – бл. 71, 72, 73, 74" – 900</t>
  </si>
  <si>
    <t>OP-24.001-0607</t>
  </si>
  <si>
    <t>Рехабилитация и реконструкция на улична мрежа в община Бобов дол, Бобов дол, вкл. проектиране – ул. "Никола Вапцаров"</t>
  </si>
  <si>
    <t>OP-24.001-0620</t>
  </si>
  <si>
    <t>Рехабилитация и реконструкция на улична мрежа в община Бобов дол, Бобов дол, вкл. проектиране – ул. "Иван Вазов"</t>
  </si>
  <si>
    <t>OP-24.001-0608</t>
  </si>
  <si>
    <t>Водопровод в гр. Бобов дол – Довеждащ водопровод от Хлораторно, ул. с о.т. …. (Хоспис Бобов дол) до Градски парк – 700 м</t>
  </si>
  <si>
    <t>OP-24.001-0609</t>
  </si>
  <si>
    <t>Рехабилитация и реконструкция на улична мрежа в община Бобов дол, Бобов дол, вкл. проектиране – ул. с о.т. 31-33, с. Мала Фуча</t>
  </si>
  <si>
    <t>OP-24.001-0610</t>
  </si>
  <si>
    <t>Водопровод в гр. Бобов дол – Водопровод по ул. "Цар. Симеон" – 540</t>
  </si>
  <si>
    <t>OP-24.001-0611</t>
  </si>
  <si>
    <t>Рехабилитация и реконструкция на улична мрежа в община Бобов дол, Бобов дол, вкл. проектиране – ул. "Кокиче" с о.т. 30-19-18, с. Мламолово</t>
  </si>
  <si>
    <t>OP-24.001-0612</t>
  </si>
  <si>
    <t>Подпорни стени – ул. "Алекси Янев", гр. Бобов дол – Наличен проект и РС</t>
  </si>
  <si>
    <t>OP-24.001-0613</t>
  </si>
  <si>
    <t>Водопровод в гр. Бобов дол – Водопровод по ул. "Пролет" – 350</t>
  </si>
  <si>
    <t>OP-24.001-0614</t>
  </si>
  <si>
    <t>Рехабилитация и реконструкция на улична мрежа в община Бобов дол, Бобов дол, вкл. проектиране – ул. "Еделвайс" от о.т. до о.т., кв. Христо Ботев</t>
  </si>
  <si>
    <t>OP-24.001-0616</t>
  </si>
  <si>
    <t>Водопровод в гр. Бобов дол – Довеждащ водопровод от Хлораторно до ул. "Димитър Благоев" – 300 м</t>
  </si>
  <si>
    <t>OP-24.001-0617</t>
  </si>
  <si>
    <t>Рехабилитация и реконструкция на улична мрежа в община Бобов дол, Бобов дол, вкл. проектиране – ул. с о.т. 378-387, кв. Хр. Ботев</t>
  </si>
  <si>
    <t>OP-24.001-0619</t>
  </si>
  <si>
    <t>Водопровод в гр. Бобов дол – Довеждащ водопровод от Хлораторно до Хидрофор, кв. Миньор – 200 м</t>
  </si>
  <si>
    <t>OP-24.001-0621</t>
  </si>
  <si>
    <t>Водопровод в гр. Бобов дол – Водопровод по ул. "Люляк" – 140</t>
  </si>
  <si>
    <t>OP-24.001-0622</t>
  </si>
  <si>
    <t>Водопровод в гр. Бобов дол – Водопровод по ул. "Младост" – 130</t>
  </si>
  <si>
    <t>OP-24.001-0623</t>
  </si>
  <si>
    <t>Подпорни стени – ул. "Миньорска" при УПИ I – 111, с. Мламолово</t>
  </si>
  <si>
    <t>OP-24.001-0624</t>
  </si>
  <si>
    <t>"Основен ремонт на канализация с. Блажево и канализация по ул. "Г.С. Раковски" – гр. Бобошево"</t>
  </si>
  <si>
    <t>OP-24.001-0625</t>
  </si>
  <si>
    <t>Строителство, реконструкция и рехабилитация на улична мрежа, тротоари, съоръжения и принадлежностите към тях в община Бобошево</t>
  </si>
  <si>
    <t>OP-24.001-2689</t>
  </si>
  <si>
    <t>"Реконструкция на улици и улична водопроводна мрежа на територията на гр. Бобошево и с. Слатино, община Бобошево"</t>
  </si>
  <si>
    <t>OP-24.001-0626</t>
  </si>
  <si>
    <t>"Рехабилитация на водоснабдителна система на с. Джерман, общ. Дупница, обл. Кюстендил и връзка с възможност за аварийно захранване"</t>
  </si>
  <si>
    <t>OP-24.001-2406</t>
  </si>
  <si>
    <t>Реконструкция на съществуващата водопроводна мрежа на с. Самораново, община Дупница</t>
  </si>
  <si>
    <t>OP-24.001-0627</t>
  </si>
  <si>
    <t>Строително-ремонтни дейности на социално-спортно съоръжение – стадион "Бончук"</t>
  </si>
  <si>
    <t>OP-24.001-1894</t>
  </si>
  <si>
    <t>Рехабилитация на участъци от вътрешна водопроводна мрежа на гр. Кочериново, област Кюстендил</t>
  </si>
  <si>
    <t>OP-24.001-1895</t>
  </si>
  <si>
    <t>"Рехабилитация на общински път KNL3087 (/KNL1086/-Стоб-Пороминово-/KNL1084/) от км 2+470 до км 5+100, община Кочериново, област Кюстендил", Етап I км 2+470 до км 4+100</t>
  </si>
  <si>
    <t>OP-24.001-0628</t>
  </si>
  <si>
    <t>"Реконструкция на улични водопроводи на с. Пороминово, общ. Кочериново"</t>
  </si>
  <si>
    <t>OP-24.001-0629</t>
  </si>
  <si>
    <t>"Реконструкция на улични водопроводи на с. Бараково, общ. Кочериново"</t>
  </si>
  <si>
    <t>OP-24.001-0630</t>
  </si>
  <si>
    <t>Спортна площадка за комбиниран спорт</t>
  </si>
  <si>
    <t>OP-24.001-2407</t>
  </si>
  <si>
    <t>"Рекултивация на общинско депо за неопасни битови отпадъци, находящо се в землището на с. Бараково, община Кочериново", част Биологична рекултивация</t>
  </si>
  <si>
    <t>OP-24.001-2408</t>
  </si>
  <si>
    <t xml:space="preserve">Изработване на инвестиционен проект за обект: "Реконструкция на улични водопроводи на с. Стоб, община Кочериново, област Кюстендил" </t>
  </si>
  <si>
    <t>OP-24.001-2409</t>
  </si>
  <si>
    <t>Изработване на инвестиционен проект за обект: "Реконструкция на улични водопроводи на с. Мурсалево, община Кочериново, област Кюстендил"</t>
  </si>
  <si>
    <t>OP-24.001-2410</t>
  </si>
  <si>
    <t>Изработване на инвестиционен проект "Ремонт на съществуваща детска градина "Ален мак", гр. Кочериново, община Кочериново, област Кюстендил"</t>
  </si>
  <si>
    <t>OP-24.001-0631</t>
  </si>
  <si>
    <t>Преустройство и реконструкция на Художествена галерия "Владимир Димитров Майстора" – СМР и строителен надзор</t>
  </si>
  <si>
    <t>OP-24.001-0632</t>
  </si>
  <si>
    <t>Основен ремонт на сградата на езикова гимназия "Доктор Петър Берон", Етап I.2 – Въвеждане на мерки за енергийна ефективност; Етап II – Ремонт на инсталации, в УПИ I, кв. 127, гр. Кюстендил, авторски и строителен надзор</t>
  </si>
  <si>
    <t>OP-24.001-1896</t>
  </si>
  <si>
    <t>Благоустройство на външните пространства, изкуствено осветление и спортни съоръжения, находящи се на територията на спортен комплекс "Осогово" в гр. Кюстендил, в УПИ II, кв. 204, гр. Кюстендил, авторски и строителен надзор</t>
  </si>
  <si>
    <t>OP-24.001-0633</t>
  </si>
  <si>
    <t>Обновяване и реконструкция на зоопарк "Кюстендил" – СМР и стр. надзор</t>
  </si>
  <si>
    <t>OP-24.001-2684</t>
  </si>
  <si>
    <t xml:space="preserve">Основен ремонт на ул. Цар Освободител – вход в гр. Кюстендил от гр. София до първото кръгово кръстовище </t>
  </si>
  <si>
    <t>OP-24.001-0634</t>
  </si>
  <si>
    <t>Реконструкция на водопроводна мрежа от напорен резервоар до о.т. 143а, по път III-601 (от о.т. 113б до о.т. 150), по ул. "Възход" (от о.т. 143а до о. т. 37), по ул. "Пионер" (от о.т. 37 до о.т. 40), по ул. "Христо Божички" (от о.т. 143а до о.т. 33), по ул. "Младост" (от о.т. 33 до о.т. 36), село Соволяно, общ. Кюстендил</t>
  </si>
  <si>
    <t>OP-24.001-2411</t>
  </si>
  <si>
    <t>Основен ремонт на ул. Дупнишко шосе, гр. Кюстендил</t>
  </si>
  <si>
    <t>OP-24.001-0637</t>
  </si>
  <si>
    <t>Основен ремонт на съществуващи улици, ведно с водопровод, тротоари и пътно платно на територията на гр. Кюстендил: етап II – ул. "Уилям Гладстон" в участъка между бул. "Александър Стамболийски" и ул. "Свети Мина"; етап III – ул. "Нов живот" в участъка между бул. "Цар Освободител" и ул. "Сливница", авторски и строителен надзор</t>
  </si>
  <si>
    <t>OP-24.001-0635</t>
  </si>
  <si>
    <t>Реконструкция на водопроводна мрежа по път III-637 (от о.т. 225 до о.т. 126), по път III-637 (от о.т. 122 до о.т. 8), по ул. "Драговищенско шосе" (от о.т. 8 до о.т. 47), с. Драговищица, общ. Кюстендил</t>
  </si>
  <si>
    <t>OP-24.001-0639</t>
  </si>
  <si>
    <t>Проект за "Основен ремонт и реконструкция на 70 км общинска пътна мрежа и съоръжения на територията на община Кюстендил"</t>
  </si>
  <si>
    <t>OP-24.001-0646</t>
  </si>
  <si>
    <t>Основен ремонт на сграда с идентификатор 17680.501.59.1 по КККР, авторски и строителен надзор</t>
  </si>
  <si>
    <t>OP-24.001-0641</t>
  </si>
  <si>
    <t>Проект за "Улици и съпътстваща инфраструктура по ПУП за м. Хисарлъка", гр. Кюстендил</t>
  </si>
  <si>
    <t>OP-24.001-0643</t>
  </si>
  <si>
    <t>Проучване и проектиране на "Укрепване на алеи и улици в гр. Кюстендил и м. Хисарлъка"</t>
  </si>
  <si>
    <t>OP-24.001-0648</t>
  </si>
  <si>
    <t>Проект за "Спортен комплекс "Странджата", вкл. многофункционална спортна зала" в УПИ I, кв. 11 гр. Кюстендил</t>
  </si>
  <si>
    <t>OP-24.001-0645</t>
  </si>
  <si>
    <t>Геоложко и хидрогеоложко проучване за реконструкция на водовземно съоръжение за питейни води за селата Катрище, Таваличево и Горна Гращица</t>
  </si>
  <si>
    <t>OP-24.001-0644</t>
  </si>
  <si>
    <t>Геоложко и хидрогеоложко проучване за откриване на водоизточник за питейно водоснабдяване на с. Дворище</t>
  </si>
  <si>
    <t>OP-24.001-2412</t>
  </si>
  <si>
    <t>Проект за "Реконструкция на ул. Бузлуджа в участъка от ул. Ефрем Каранов до ул. "Овощарска" гр. Кюстендил</t>
  </si>
  <si>
    <t>OP-24.001-0647</t>
  </si>
  <si>
    <t>Обследване и технически проект за "ВиК на с. Коняво, вкл. ПСОВ"</t>
  </si>
  <si>
    <t>OP-24.001-0652</t>
  </si>
  <si>
    <t>Проект за "Корекция на 680 м от р. Банщица на територията на гр. Кюстендил – продължение на изградената корекция – до моста на околовръстния път"</t>
  </si>
  <si>
    <t>OP-24.001-0651</t>
  </si>
  <si>
    <t>Проект за "Реконструкция на водовземното съоръжение и водопроводната мрежа на с. Граница, вкл. ПСПВ"</t>
  </si>
  <si>
    <t>OP-24.001-0650</t>
  </si>
  <si>
    <t>Обследване и технически проект за "ВиК на с. Пиперков чифлик, вкл. ПСОВ"</t>
  </si>
  <si>
    <t>OP-24.001-0649</t>
  </si>
  <si>
    <t>Проект за "Реконструкция на водовземни съоръжения и водопроводна мрежа на с. Радловци, вкл. ПСПВ"</t>
  </si>
  <si>
    <t>OP-24.001-0656</t>
  </si>
  <si>
    <t>Проект за "Основен ремонт на ОДК" в УПИ I, кв. 325, гр. Кюстендил</t>
  </si>
  <si>
    <t>OP-24.001-0653</t>
  </si>
  <si>
    <t>Проект за "Реконструкция на водопроводната мрежа на с. Горна Гращица, вкл. ПСПВ"</t>
  </si>
  <si>
    <t>OP-24.001-2414</t>
  </si>
  <si>
    <t>Проект за "Реконструкция на водопроводната мрежа в с. Гюешево", общ. Кюстендил</t>
  </si>
  <si>
    <t>OP-24.001-0659</t>
  </si>
  <si>
    <t>Проект за: "Благоустройство на външните пространства, изкуствено осветление и спортни съоръжения, находящи се на територията на спортен комплекс "Осогово" в гр. Кюстендил" в УПИ II, кв. 204 гр. Кюстендил</t>
  </si>
  <si>
    <t>OP-24.001-0657</t>
  </si>
  <si>
    <t>Проект за "Реконструкция на ВиК мрежата на с. Николичевци, вкл. ПСОВ"</t>
  </si>
  <si>
    <t>OP-24.001-0658</t>
  </si>
  <si>
    <t>Обследване и проект за "Реконструкция на ВиК на с. Жабокрът, вкл. ПСОВ"</t>
  </si>
  <si>
    <t>OP-24.001-2413</t>
  </si>
  <si>
    <t>Обследване и технически проект за "ВиК на с. Шишковци"</t>
  </si>
  <si>
    <t>OP-24.001-0660</t>
  </si>
  <si>
    <t>Проект за "Траурен обреден дом с прилежащи сгради и ограда на централния траурен парк в Кюстендил"</t>
  </si>
  <si>
    <t>OP-24.001-0661</t>
  </si>
  <si>
    <t>Проект за "Улици и съпътстваща инфраструктура по ПУП за Станева махала в м. Хисарлъка" гр. Кюстендил</t>
  </si>
  <si>
    <t>OP-24.001-2415</t>
  </si>
  <si>
    <t>Проект за "Разширение на Централния гробищен парк в гр. Кюстендил"</t>
  </si>
  <si>
    <t>OP-24.001-0662</t>
  </si>
  <si>
    <t>Реконструкция и рехабилитация на съществуващи улици в община Невестино</t>
  </si>
  <si>
    <t>OP-24.001-0663</t>
  </si>
  <si>
    <t>"Реконструкция на част от вътрешна улична мрежа на град Рила, осигуряваща свързаност с Републикански път III-107 извън границите му, както следва: улица "Първи май" о.т. 318-317-316 и улица "Хан Крум" о.т. 411-307-318 до границата с път III-107; улица "Любен Каравелов" о.т. 235-236-234-238-239-240-270-271-272-305 до границата с път III-107; улица "Димо Хаджидимов" о.т. 234-237-193-174-170-163-155 и улица "Доктор Спас Стойчев" о.т. 35-79-80-98-117-116-155-188 до границата с път III-107; улица "Макаренко" о.т. 270-269-241 до границата с път III-107"</t>
  </si>
  <si>
    <t>Община Рила, област Кюстендил</t>
  </si>
  <si>
    <t>OP-24.001-0665</t>
  </si>
  <si>
    <t>"Реконструкция на мост на река Рилска в кв. 34, на улица с о.т. 298 – 297, гр. Рила"</t>
  </si>
  <si>
    <t>OP-24.001-2416</t>
  </si>
  <si>
    <t>"Реконструкция на съществуваща вътрешна улична мрежа на гр. Рила и съществуващи водоснабдителни (мрежи) и съоръжения към нея на улица "Георги Кирков", "Димитър Благоев" и улица "Цар Асен и Петър"</t>
  </si>
  <si>
    <t>OP-24.001-2417</t>
  </si>
  <si>
    <t>"Реконструкция на съществуваща вътрешна улична мрежа на гр. Рила и съществуващи водоснабдителни (мрежи) и съоръжения към нея на улица "Трети Гвардейски полк", "Царев връх" и улица "Погар"</t>
  </si>
  <si>
    <t>OP-24.001-2418</t>
  </si>
  <si>
    <t>"Реконструкция на съществуваща вътрешна улична мрежа на гр. Рила и съществуващи водоснабдителни (мрежи) и съоръжения към нея на улица "Опълченска" и улица "Христо Ботев"</t>
  </si>
  <si>
    <t>OP-24.001-2419</t>
  </si>
  <si>
    <t>"Реконструкция на съществуваща вътрешна улична мрежа на гр. Рила и съществуващи водоснабдителни (мрежи) и съоръжения към нея на улица "Васил Демиревски", "Цар Самуил", "Раковска", "Иван Вазов" и улица "Майстор Алекси"</t>
  </si>
  <si>
    <t>OP-24.001-2420</t>
  </si>
  <si>
    <t>"Реконструкция на съществуваща вътрешна улична мрежа на гр. Рила и съществуващи водоснабдителни (мрежи) и съоръжения към нея на улица "Яворов" и улица, граничеща с УПИ VIII – клуб, кв. 31 до улица "Яворов"</t>
  </si>
  <si>
    <t>OP-24.001-0664</t>
  </si>
  <si>
    <t>Реконструкция на довеждащ питеен водопровод от село Пастра (хлораторно) до гр. Рила</t>
  </si>
  <si>
    <t>OP-24.001-0666</t>
  </si>
  <si>
    <t>Улична канализационна мрежа и довеждащ външен колектор кв. 105-111, гр. Сапарева баня</t>
  </si>
  <si>
    <t>Община Сапарева баня, област Кюстендил</t>
  </si>
  <si>
    <t>OP-24.001-1897</t>
  </si>
  <si>
    <t>ПОКРИТИЕ НА СГРАДА ЗА ОБЩЕСТВЕНО ОБСЛУЖВАНЕ С ПРЕДНАЗНАЧЕНИЕ – АМФИТЕАТЪР, НАХОДЯЩ СЕ В ГРАД САПАРЕВА БАНЯ</t>
  </si>
  <si>
    <t>OP-24.001-1898</t>
  </si>
  <si>
    <t>Реконструкция на второстепенни водопроводни клонове с. Сапарево, община Сапарева баня (кл.1-10)</t>
  </si>
  <si>
    <t>OP-24.001-1899</t>
  </si>
  <si>
    <t>ЕКСПОЗИЦИОННА СГРАДА "ЗА КУЛТУРНО-ИСТОРИЧЕСКО НАСЛЕДСТВО" В ГРАД САПАРЕВА БАНЯ</t>
  </si>
  <si>
    <t>OP-24.001-1902</t>
  </si>
  <si>
    <t>Строителство, реконструкция и рехабилитация на улици, тротоари, съоръженията и принадлежностите към тях в гр. Сапарева баня, община Сапарева баня</t>
  </si>
  <si>
    <t>OP-24.001-0667</t>
  </si>
  <si>
    <t>Реконструкция на водопровод за допълнително водоснабдяване на с. Сапарево</t>
  </si>
  <si>
    <t>OP-24.001-1901</t>
  </si>
  <si>
    <t>Строителство, реконструкция и рехабилитация на улици, тротоари, съоръженията и принадлежностите към тях в с. Ресилово, община Сапарева баня</t>
  </si>
  <si>
    <t>OP-24.001-1900</t>
  </si>
  <si>
    <t>Строителство, реконструкция и рехабилитация на улици, тротоари, съоръженията и принадлежностите към тях в с. Овчарци, община Сапарева баня"</t>
  </si>
  <si>
    <t>OP-24.001-1903</t>
  </si>
  <si>
    <t>"РЕКОНСТРУКЦИЯ И РЕХАБИЛИТАЦИЯ НА УЛИЧНА МРЕЖА, ТРОТОАРИ, СЪОРЪЖЕНИЯТА И ПРИНАДЛЕЖНОСТИТЕ КЪМ ТЯХ В ОБЩИНА САПАРЕВА БАНЯ": С. САПАРЕВО</t>
  </si>
  <si>
    <t>OP-24.001-0668</t>
  </si>
  <si>
    <t>,,РЕКОНСТРУКЦИЯ НА ЧАСТ ОТ ВОДОПРОВОДНАТА МРЕЖА НА ГР. АПРИЛЦИ, РЕКОНСТРУКЦИЯ НА ВОДОПРОВОДНА МРЕЖА НА КВ. ВИДИМА ЕТАП 1"</t>
  </si>
  <si>
    <t>Община Априлци, област Ловеч</t>
  </si>
  <si>
    <t>OP-24.001-0669</t>
  </si>
  <si>
    <t>,,РЕКОНСТРУКЦИЯ НА ЧАСТ ОТ ВОДОПРОВОДНАТА МРЕЖА НА ГР. АПРИЛЦИ, РЕКОНСТРУКЦИЯ НА ВОДОПРОВОДНА МРЕЖА НА КВ. ВИДИМА ЕТАП 3"</t>
  </si>
  <si>
    <t>OP-24.001-2421</t>
  </si>
  <si>
    <t>ЕТАП 3: РЕКОНСТРУКЦИЯ НА ВОДОПРОВОДНА МРЕЖА КВ. ОСТРЕЦ ПО УЛ. "МАРА ГИДИК", УЛ. "КОВАШКА" И УЛ. "СЪБЕВСКА"</t>
  </si>
  <si>
    <t>OP-24.001-0670</t>
  </si>
  <si>
    <t>Изработване на технически проект за изграждане на туристически лифт</t>
  </si>
  <si>
    <t>OP-24.001-2422</t>
  </si>
  <si>
    <t>Реконструкция на вътрешна водопроводна мрежа на гр. Летница, Първа част – етапно строителство</t>
  </si>
  <si>
    <t>OP-24.001-0671</t>
  </si>
  <si>
    <t>"Рехабилитация на улици в община Летница"</t>
  </si>
  <si>
    <t>OP-24.001-0672</t>
  </si>
  <si>
    <t>"Реконструкция на част от вътрешна водопроводна мрежа и изграждане на канализация в гр. Летница – етапно строителство"</t>
  </si>
  <si>
    <t>OP-24.001-0673</t>
  </si>
  <si>
    <t>"Стадион с обслужваща част – етапно строителство"</t>
  </si>
  <si>
    <t>OP-24.001-0674</t>
  </si>
  <si>
    <t>"Подобряване функционалността на "Център за настаняване от семеен тип"</t>
  </si>
  <si>
    <t>OP-24.001-0676</t>
  </si>
  <si>
    <t>Реконструкция на вътрешна водопроводна мрежа на с. Александрово</t>
  </si>
  <si>
    <t>OP-24.001-1912</t>
  </si>
  <si>
    <t>Изработване на работен проект за "Регионална система за управление на отпадъците за регион Ловеч"</t>
  </si>
  <si>
    <t>OP-24.001-0677</t>
  </si>
  <si>
    <t>Реконструкция на вътрешна водопроводна мрежа на с. Умаревци</t>
  </si>
  <si>
    <t>OP-24.001-0675</t>
  </si>
  <si>
    <t>Преустройство на бившата казарма в модерен градски парк</t>
  </si>
  <si>
    <t>OP-24.001-0678</t>
  </si>
  <si>
    <t>Допълнително водоснабдяване на с. Радювене от водопроводна група Черни Осъм</t>
  </si>
  <si>
    <t>OP-24.001-0679</t>
  </si>
  <si>
    <t>Основен ремонт на улица "Пано Рогозаров", кв. Гозница, гр. Ловеч</t>
  </si>
  <si>
    <t>OP-24.001-0682</t>
  </si>
  <si>
    <t>Реконструкция и рехабилитация, включващо въвеждане на енергоспестяващо осветление на улица Баховско шосе, град Ловеч</t>
  </si>
  <si>
    <t>OP-24.001-0680</t>
  </si>
  <si>
    <t xml:space="preserve">Път LOV 2070 – Участък от улица "Кубрат" километър 0+000 до километър 1+680 </t>
  </si>
  <si>
    <t>OP-24.001-1904</t>
  </si>
  <si>
    <t>Основен ремонт на улична мрежа на кв. Кольо Фичето, гр. Ловеч, улица "Стара планина"</t>
  </si>
  <si>
    <t>OP-24.001-1913</t>
  </si>
  <si>
    <t>Основен ремонт на улична мрежа на ж.к. Младост, гр. Ловеч, улица "Стара планина"</t>
  </si>
  <si>
    <t>OP-24.001-1907</t>
  </si>
  <si>
    <t>Основен ремонт на улична мрежа на ж.к. Младост, гр. Ловеч, Подобект улица "Ерфурт"</t>
  </si>
  <si>
    <t>OP-24.001-1906</t>
  </si>
  <si>
    <t>Основен ремонт на улична мрежа на ж.к. Младост, гр. Ловеч, улица "Академик Иван Урумов" от ОТ 1 – ОТ 82 – ОТ 266</t>
  </si>
  <si>
    <t>OP-24.001-0681</t>
  </si>
  <si>
    <t>Реконструкция на ВиК мрежата, основен ремонт на уличната мрежа и ландшафтно оформление на зелените площи на ж.к. Здравец, гр. Ловеч</t>
  </si>
  <si>
    <t>OP-24.001-1905</t>
  </si>
  <si>
    <t>Основен ремонт на улична мрежа на ж.к. Младост, гр. Ловеч, улица 2-79</t>
  </si>
  <si>
    <t>OP-24.001-1908</t>
  </si>
  <si>
    <t>Обследване и основен ремонт на сградата на читалището в с. Дойренци с прилагане на мерки за енергийна ефективност</t>
  </si>
  <si>
    <t>OP-24.001-1911</t>
  </si>
  <si>
    <t>Обследване и основен ремонт на сградата на читалището в с. Слатина с прилагане на мерки за енергийна ефективност</t>
  </si>
  <si>
    <t>OP-24.001-0683</t>
  </si>
  <si>
    <t>Изграждане на вътрешна водопроводна мрежа на с. Александрово</t>
  </si>
  <si>
    <t>OP-24.001-1910</t>
  </si>
  <si>
    <t>Обследване и основен ремонт на сградата на читалището в с. Славяни с прилагане на мерки за енергийна ефективност</t>
  </si>
  <si>
    <t>OP-24.001-1909</t>
  </si>
  <si>
    <t>Обследване и основен ремонт на сградата на читалището в с. Радювене с прилагане на мерки за енергийна ефективност</t>
  </si>
  <si>
    <t>OP-24.001-2437</t>
  </si>
  <si>
    <t>Изпълнение на строително-монтажни работи за доизграждане на обект "Училищна спортна зала и рехабилитация на дворното пространство на ОУ "Проф. Димитър Димов"</t>
  </si>
  <si>
    <t>OP-24.001-2438</t>
  </si>
  <si>
    <t>Основен ремонт на ул. "Александър Стамболийски", ул. "Христо Ботев", ул. "Г. С. Раковски", ул. "Св. Св. Кирил и Методий", ул. "22-ри август", ул. "Ангел Кънчев", ул. "Т. Каблешков" и ул. "Дунав", гр. Ловеч</t>
  </si>
  <si>
    <t>OP-24.001-2423</t>
  </si>
  <si>
    <t>Основен ремонт на ул. "Васил Левски", гр. Ловеч</t>
  </si>
  <si>
    <t>OP-24.001-2427</t>
  </si>
  <si>
    <t>Реконструкция на ВиК мрежа и основен ремонт на улица "Осъмска" от о.т. 615 до о.т. 1095, гр. Ловеч</t>
  </si>
  <si>
    <t>OP-24.001-2426</t>
  </si>
  <si>
    <t>Основен ремонт на ул. "Трети март", ул. "Подп. Александър Кусев" и ул. "Пирот", гр. Ловеч</t>
  </si>
  <si>
    <t>OP-24.001-2434</t>
  </si>
  <si>
    <t xml:space="preserve">Основен ремонт на път LOV 1062 – община Ловеч </t>
  </si>
  <si>
    <t>OP-24.001-2436</t>
  </si>
  <si>
    <t xml:space="preserve">Основен ремонт на път LOV 1050 – община Ловеч </t>
  </si>
  <si>
    <t>OP-24.001-2425</t>
  </si>
  <si>
    <t>Основен ремонт на улица "Търговска" от о.т. 16 до о.т. 110, гр. Ловеч</t>
  </si>
  <si>
    <t>OP-24.001-2432</t>
  </si>
  <si>
    <t xml:space="preserve">Основен ремонт на път LOV 1050 от с. Горан до път LOV 1062 – община Ловеч </t>
  </si>
  <si>
    <t>OP-24.001-2424</t>
  </si>
  <si>
    <t>Основен ремонт на ул. "Цачо Шишков", гр. Ловеч</t>
  </si>
  <si>
    <t>OP-24.001-2435</t>
  </si>
  <si>
    <t xml:space="preserve">Основен ремонт на път LOV 2057 – община Ловеч </t>
  </si>
  <si>
    <t>OP-24.001-2428</t>
  </si>
  <si>
    <t>Основен ремонт на Богоявленски мост над река Осъм – гр. Ловеч</t>
  </si>
  <si>
    <t>OP-24.001-2429</t>
  </si>
  <si>
    <t>Основен ремонт на Железен мост над река Осъм – гр. Ловеч</t>
  </si>
  <si>
    <t>OP-24.001-2430</t>
  </si>
  <si>
    <t>Основен ремонт на Пешеходен мост над река Осъм при алея "Башбунар" – гр. Ловеч</t>
  </si>
  <si>
    <t>OP-24.001-2431</t>
  </si>
  <si>
    <t>Укрепване на подпорна стена с. Слатина – община Ловеч</t>
  </si>
  <si>
    <t>OP-24.001-2433</t>
  </si>
  <si>
    <t>Основен ремонт на път LOV 1052 от с. Баховица до с. Славяни – община Ловеч</t>
  </si>
  <si>
    <t>OP-24.001-1917</t>
  </si>
  <si>
    <t>Реконструкция/рехабилитация на общински път LOV 1095 – от км 5+110 до км 7+860 – 2.750 км</t>
  </si>
  <si>
    <t>OP-24.001-0684</t>
  </si>
  <si>
    <t>Реконструкция/рехабилитация на участък от общински път LOV 1093 – етап 2 (от км 5+000 до км 7+860)</t>
  </si>
  <si>
    <t>OP-24.001-0685</t>
  </si>
  <si>
    <t>"Реконструкция, пристрояване, модернизация и внедряване на мерки за енергийна ефективност в сградата на спортна зала "Христо Ботев", находяща се в УПИ I-981, кв. 25, гр. Луковит, община Луковит, с идентификатор № 44327.502.981 по КК на гр. Луковит"</t>
  </si>
  <si>
    <t>OP-24.001-1916</t>
  </si>
  <si>
    <t>Реконструкция/рехабилитация на участък от общински път LOV 1094 – /LOV 1093, Луковит – жп гара Карлуково/ – Карлуково център, от км 0+000 до км 1+390 – 1.390</t>
  </si>
  <si>
    <t>OP-24.001-1914</t>
  </si>
  <si>
    <t>Реконструкция и модернизация на сградата на Детска градина "Славейче", село Дерманци, община Луковит (СМР и оборудване)</t>
  </si>
  <si>
    <t>OP-24.001-1918</t>
  </si>
  <si>
    <t xml:space="preserve">Инженеринг – проектиране, упражняване на авторски надзор и изпълнение на СМР за обект: "Мултифункционална спортна площадка в УПИ I, кв. 93 по регулационния и кадастрален план на с. Дерманци, община Луковит" </t>
  </si>
  <si>
    <t>OP-24.001-1915</t>
  </si>
  <si>
    <t>Инженеринг за реконструкция и модернизация на НЧ "Дико Илиев 1904", с. Карлуково, община Луковит</t>
  </si>
  <si>
    <t>OP-24.001-0686</t>
  </si>
  <si>
    <t>"Реконструкция на водоснабдителна мрежа за град Тетевен"</t>
  </si>
  <si>
    <t>OP-24.001-0700</t>
  </si>
  <si>
    <t>"Основен ремонт на общински път LOV3114 /III – 358/ Тетевен – м. Козница – паметник Сава Младенов"</t>
  </si>
  <si>
    <t>OP-24.001-0702</t>
  </si>
  <si>
    <t>"Основен ремонт на общински път LOV 2115 III – 3701, Ямна – Черни Вит – м. Десеткар – Дивчовото"</t>
  </si>
  <si>
    <t>OP-24.001-0695</t>
  </si>
  <si>
    <t>"Реконструкция на улица Христо Ботев с ОТ 246-226 и улица Капитан Войновски с ОТ 96-237, с. Черни Вит"</t>
  </si>
  <si>
    <t>OP-24.001-1923</t>
  </si>
  <si>
    <t>"Реконструкция на водоснабдителна мрежа за с. Галата, община Тетевен"</t>
  </si>
  <si>
    <t>OP-24.001-0687</t>
  </si>
  <si>
    <t>"Изграждане на захранващо водопроводно трасе за село Глогово, община Тетевен"</t>
  </si>
  <si>
    <t>OP-24.001-0705</t>
  </si>
  <si>
    <t>"Основен ремонт на общински път LOV2112 III-358, Шипково-Тетевен-Рибарица-паметник Георги Бенковски"</t>
  </si>
  <si>
    <t>OP-24.001-0693</t>
  </si>
  <si>
    <t>"Изграждане на ново мостово съоръжение над река Бели Вит, на мястото на съществуващо съоръжение между ОТ 76 и ОТ 75, гр. Тетевен"</t>
  </si>
  <si>
    <t>OP-24.001-0690</t>
  </si>
  <si>
    <t>"Реконструкция на вътрешна водопроводна мрежа в обхвата на квартали № 33,24,21,19,14,13,12,10,5 и част от кв. 3 – гр. Тетевен – Етап 2"</t>
  </si>
  <si>
    <t>OP-24.001-0689</t>
  </si>
  <si>
    <t>"Основен ремонт на съществуващи спортни площадки на територията на община Тетевен – с. Градежница, с. Глогово и с. Рибарица"</t>
  </si>
  <si>
    <t>OP-24.001-1919</t>
  </si>
  <si>
    <t>"Изграждане на улица "Ген. Дендевил" и водопровод, с. Голям Извор, община Тетевен"</t>
  </si>
  <si>
    <t>OP-24.001-0691</t>
  </si>
  <si>
    <t>"Реконструкция сграда на НЧ "Цачо Ненов – 1897 г." – с. Гложене"</t>
  </si>
  <si>
    <t>OP-24.001-0694</t>
  </si>
  <si>
    <t>"Реконструкция на улица Йото Николов Врачев, с. Гложене"</t>
  </si>
  <si>
    <t>OP-24.001-0697</t>
  </si>
  <si>
    <t>"Реконструкция на улица в землище село Гложене, водеща до местност Рупци, с. Гложене, община Тетевен"</t>
  </si>
  <si>
    <t>OP-24.001-0696</t>
  </si>
  <si>
    <t>"Основен ремонт на общински път LOV 2121 /ІІІ – 358/ Тетевен – Бабинци"</t>
  </si>
  <si>
    <t>OP-24.001-0698</t>
  </si>
  <si>
    <t>"Основен ремонт на общински път LOV 2113 /ІІІ – 358, Рибарица – Тетевен/ – Брязово"</t>
  </si>
  <si>
    <t>OP-24.001-1920</t>
  </si>
  <si>
    <t>"Реконструкция на улица "Първомайска" и водопровод, с. Голям Извор, община Тетевен"</t>
  </si>
  <si>
    <t>OP-24.001-0699</t>
  </si>
  <si>
    <t>"Основен ремонт на общински път LOV 2111 /III – 358, Рибарица – Тетевен/ – Васильово – мах. Езерото"</t>
  </si>
  <si>
    <t>OP-24.001-0703</t>
  </si>
  <si>
    <t>"Частична реконструкция и изграждане на водопроводна мрежа в с. Градежница, община Тетевен"</t>
  </si>
  <si>
    <t>OP-24.001-0692</t>
  </si>
  <si>
    <t>"Изграждане на дендрологичен горски парк Арбуретум, гр. Тетевен"</t>
  </si>
  <si>
    <t>OP-24.001-0709</t>
  </si>
  <si>
    <t>"Изграждане на конзолен паркинг с дължина 100 м и укрепване на подпорна стена от десния бряг на река Бели Вит, по улица Христо Ботев между ОТ 273-270"</t>
  </si>
  <si>
    <t>OP-24.001-1922</t>
  </si>
  <si>
    <t>"Основен ремонт на централен площад в с. Български извор, община Тетевен"</t>
  </si>
  <si>
    <t>OP-24.001-0704</t>
  </si>
  <si>
    <t>"Основен ремонт на общински път LOV 3120 /I-4 Български извор-Микре/ – Малка Желязна"</t>
  </si>
  <si>
    <t>OP-24.001-0707</t>
  </si>
  <si>
    <t>"Изграждане на рекреационен парк за спорт и отдих в местност Синчец, гр. Тетевен"</t>
  </si>
  <si>
    <t>OP-24.001-1921</t>
  </si>
  <si>
    <t>"Реконструкция на улица "Цар Самуил", с. Градежница, община Тетевен"</t>
  </si>
  <si>
    <t>OP-24.001-0706</t>
  </si>
  <si>
    <t>"Основен ремонт на общински път LOV1119 /I – 4, Български извор – Микре – Български извор – Галата/"</t>
  </si>
  <si>
    <t>OP-24.001-0710</t>
  </si>
  <si>
    <t xml:space="preserve">Многофункционална спортна зала </t>
  </si>
  <si>
    <t>OP-24.001-0711</t>
  </si>
  <si>
    <t xml:space="preserve">Реконструкция на централна градска зона – Троян: площад "Възраждане" и прилежащ терен – ул. "Васил Левски" – ОТ 325-355-665 </t>
  </si>
  <si>
    <t>OP-24.001-0712</t>
  </si>
  <si>
    <t>Транспортна връзка между улица "Генерал Карцов" и улица "Македония" в участъка от ОТ 942 до ОТ 566, гр. Троян с подобект "Пешеходна връзка – Троян с местоположение квартали с № 334, 178 и 318 по плана на град Троян</t>
  </si>
  <si>
    <t>OP-24.001-0713</t>
  </si>
  <si>
    <t>Археологически комплекс Состра – посетителски център с оборудване и паркинг</t>
  </si>
  <si>
    <t>OP-24.001-0714</t>
  </si>
  <si>
    <t>Изграждане на дъждовна канализация в ж.к. "Лъгът", гр. Троян</t>
  </si>
  <si>
    <t>OP-24.001-0715</t>
  </si>
  <si>
    <t>Основен ремонт на улица "Любен Каравелов"</t>
  </si>
  <si>
    <t>OP-24.001-0716</t>
  </si>
  <si>
    <t>Преустройство на съществуваща кухня в СУ "Св. Климент Охридски", гр. Троян, в кухня за обединено хранене (СМР и оборудване)</t>
  </si>
  <si>
    <t>OP-24.001-0717</t>
  </si>
  <si>
    <t>Аварийно укрепване на участък от общински път LOV 1140 с. Орешак – с. Черни Осъм (п. и. 53707.501.9501 по КККР на с. Орешак) – етапно строителство
– Етап 2: Укрепване на стена от каменна зидария – ламели 1?8 (от т. 1 до т. 9) и ламели 10?13 (от т. 10 до т. 14)</t>
  </si>
  <si>
    <t>OP-24.001-0718</t>
  </si>
  <si>
    <t>Разширение на Природонаучен музей в с. Черни Осъм</t>
  </si>
  <si>
    <t>OP-24.001-0719</t>
  </si>
  <si>
    <t>Енергийно обновяване на сграда за обществено обслужване в областта на културата, представляваща Природонаучен музей в с. Черни Осъм</t>
  </si>
  <si>
    <t>OP-24.001-0720</t>
  </si>
  <si>
    <t>Укрепване на участък от общински път за кв. Попишка, гр. Троян</t>
  </si>
  <si>
    <t>OP-24.001-0721</t>
  </si>
  <si>
    <t>Укрепване на участък от общински път на с. Горно Трапе, община Троян</t>
  </si>
  <si>
    <t>OP-24.001-0722</t>
  </si>
  <si>
    <t>Изграждане на детски площадки на територията на община Троян (4 бр.)</t>
  </si>
  <si>
    <t>OP-24.001-0724</t>
  </si>
  <si>
    <t>Подпорна стена при НГПИ "Венко Колев", Троян</t>
  </si>
  <si>
    <t>OP-24.001-0725</t>
  </si>
  <si>
    <t xml:space="preserve">Изграждане на подпорна стена на ул. "Генерал Карцов", с. Балканец </t>
  </si>
  <si>
    <t>OP-24.001-0726</t>
  </si>
  <si>
    <t xml:space="preserve">Изграждане на подпорна стена на ул. "Зюмбилска", с. Чифлик </t>
  </si>
  <si>
    <t>OP-24.001-1927</t>
  </si>
  <si>
    <t>Изграждане на трасе за писта за летен биатлон (ролбан)</t>
  </si>
  <si>
    <t>OP-24.001-0727</t>
  </si>
  <si>
    <t>Основен ремонт на вила "Беклеме" (общинска база за обучение и отдих)</t>
  </si>
  <si>
    <t>OP-24.001-0728</t>
  </si>
  <si>
    <t>Реконструкция на общинска сграда, в която се предоставят обществени услуги, представляваща сграда на кметство с. Голяма Желязна, община Троян, с цел подобряване на нейната енергийна ефективност</t>
  </si>
  <si>
    <t>OP-24.001-1925</t>
  </si>
  <si>
    <t>Изграждане на детски площадки в ДГ "Здравец", гр. Троян</t>
  </si>
  <si>
    <t>OP-24.001-2439</t>
  </si>
  <si>
    <t>Основен ремонт и реконструкция на паянтова едноетажна сграда "Дикова къща", гр. Троян</t>
  </si>
  <si>
    <t>OP-24.001-0729</t>
  </si>
  <si>
    <t>Реконструкция пешеходен мост "Централен площад", гр. Троян</t>
  </si>
  <si>
    <t>OP-24.001-0730</t>
  </si>
  <si>
    <t>Проектиране на изложбени, атракционни и обслужващи площи в Национално изложение на художествените занаяти и изкуствата в с. Орешак за развитие на туристическия потенциал на туристическа дестинация Троян</t>
  </si>
  <si>
    <t>OP-24.001-2440</t>
  </si>
  <si>
    <t>Проектиране и изграждане на площадки за игра на деца на територията на община Троян</t>
  </si>
  <si>
    <t>OP-24.001-0731</t>
  </si>
  <si>
    <t>Изграждане канализационен клон, обслужващ квартали 331 и 332 по регулационния план на гр. Троян</t>
  </si>
  <si>
    <t>OP-24.001-1926</t>
  </si>
  <si>
    <t>Преустройство на сграда – общинска собственост, в с. Голяма Желязна, община Троян за Здравна служба</t>
  </si>
  <si>
    <t>OP-24.001-0732</t>
  </si>
  <si>
    <t>Проектиране обект "Изграждане на битова канализация и прилежащите є съоръжения в южната част на гр. Троян"</t>
  </si>
  <si>
    <t>OP-24.001-1924</t>
  </si>
  <si>
    <t>Основен ремонт на административна сграда, находяща се на ул. "Г. С. Раковски" № 55, град Троян – проектиране</t>
  </si>
  <si>
    <t>OP-24.001-0734</t>
  </si>
  <si>
    <t>Проектиране на основен ремонт на съществуващи двуетажни сгради на ОУ "Иван Хаджийски", Троян</t>
  </si>
  <si>
    <t>OP-24.001-1928</t>
  </si>
  <si>
    <t>Продължаване на ул. "Минко Радковски" до МБАЛ – проект</t>
  </si>
  <si>
    <t>OP-24.001-0735</t>
  </si>
  <si>
    <t>"Рехабилитация и реконструкция на общински път LOV 2201 (Бежаново-Ъглен/Драгана)"</t>
  </si>
  <si>
    <t>OP-24.001-0736</t>
  </si>
  <si>
    <t>"Реконструкция на вътрешна водопроводна мрежа на с. Каленик, община Угърчин"</t>
  </si>
  <si>
    <t>OP-24.001-0737</t>
  </si>
  <si>
    <t xml:space="preserve">"ИЗГРАЖДАНЕ НА КАНАЛИЗАЦИОННА СИСТЕМА ПО УЛИЦИ: "Иглика", "Юрий Гагарин", "Хан Кубрат", "Захари Стоянов", "Александър Пушкин", "Димчо Дебелянов", "Скачка", "Софроний Врачански", "Освобождение", "Осогово", "Патриарх Евтимий", "Пейо К. Яворов", "Тракия", "Осъм", "Цар Калоян", "Мара Петлешкова", "Шейново", "Люлин" и "Маргарец", гр. Угърчин, община Угърчин" </t>
  </si>
  <si>
    <t>OP-24.001-0738</t>
  </si>
  <si>
    <t>"Реконструкция на външен водопровод от разпределителна шахта при резервоарите на гр. Угърчин до напорен резервоар на с. Драгана</t>
  </si>
  <si>
    <t>OP-24.001-0739</t>
  </si>
  <si>
    <t xml:space="preserve">Изграждане и реконструкция на захранващ водопровод и вътрешна водопроводна мрежа в квартал "Шумака", гр. Ябланица", Канализация за битово-фекални отпадъчни води, кв. "Шумака", гр. Ябланица </t>
  </si>
  <si>
    <t>OP-24.001-0740</t>
  </si>
  <si>
    <t>"Аварийно-възстановителни работи в регулационните граници на гр. Ябланица, община Ябланица – етап 1"</t>
  </si>
  <si>
    <t>OP-24.001-0741</t>
  </si>
  <si>
    <t>ВЪТРЕШНА ВОДОПРОВОДНА МЕРЖА (ВВМ) с. ОРЕШЕНЕ, общ. ЯБЛАНИЦА, ГЛАВЕН КЛОН I и ТЛАСКАТЕЛЕН ВОДОПРОВОД</t>
  </si>
  <si>
    <t>OP-24.001-0742</t>
  </si>
  <si>
    <t>Реконструкция водопровод по ул. "Централна" от ОТ85 до ОТ419, с. Добревци, общ. Ябланица</t>
  </si>
  <si>
    <t>OP-24.001-1929</t>
  </si>
  <si>
    <t>"Реконструкция на ВиК мрежи и обновяване на ул. "Еделвайс", ул. "Грамада", ул. "Йордан Йовков", ул. "Пирин", ул. "Ясен", ул. "Странджа", ул. "Тополите" и ул. "Бор" в гр. Берковица, общ. Берковица, обл. Монтана"</t>
  </si>
  <si>
    <t>OP-24.001-1930</t>
  </si>
  <si>
    <t>Реконструкция и изграждане на ВиК мрежи и рехабилитация на ул. "Кирил и Методий", гр. Берковица, община Берковица</t>
  </si>
  <si>
    <t>OP-24.001-0743</t>
  </si>
  <si>
    <t>Аварийно възстановяване на общински път MON 1026 (Петрохан – о.п. Берковица) – Берковица – (о.п. Берковица – Благово) от км 2+800 до км 4+997.72</t>
  </si>
  <si>
    <t>OP-24.001-0744</t>
  </si>
  <si>
    <t>"Изграждане на подпорни стени на р. Берковска река, изграждане на обществен паркинг в ПИ 03928.511.611 по КК на гр. Берковица и ремонт на пешеходен мост, водещ към бивша сграда на хотел "Мрамор" в гр. Берковица"</t>
  </si>
  <si>
    <t>OP-24.001-0746</t>
  </si>
  <si>
    <t>Изграждане на водопровод по ул. "Средна гора" – реконструкция на уличното платно и тротоара по плана на гр. Берковица от ОТ 280 до ОТ 311</t>
  </si>
  <si>
    <t>OP-24.001-0747</t>
  </si>
  <si>
    <t>Изграждане на водопровод по ул. "Хан Крум" – реконструкция на уличното платно и тротоара по плана на гр. Берковица от ОТ 975 до ОТ 980</t>
  </si>
  <si>
    <t>OP-24.001-1931</t>
  </si>
  <si>
    <t>"Реконструкция и рехабилитация на улична мрежа на територията на община Бойчиновци 2024 г."</t>
  </si>
  <si>
    <t>OP-24.001-0748</t>
  </si>
  <si>
    <t>"Основен ремонт и реконструкция на улична мрежа на територията на община Бойчиновци 2024 г."</t>
  </si>
  <si>
    <t>OP-24.001-0749</t>
  </si>
  <si>
    <t>"Рехабилитация на общински път MON 1062 – /III-112/ – Смирненски – Буковец – Граница на общини (Брусарци – Монтана)"</t>
  </si>
  <si>
    <t>OP-24.001-2441</t>
  </si>
  <si>
    <t>"РЕКОНСТРУКЦИЯ И РЕХАБИЛИТАЦИЯ НА ОБЩИНСКИ ПЪТ MON 1071/III-818/, ВЪЛЧЕДРЪМ-ДОЛНИ ЦИБЪР /-РАЗГРАД-ЗЛАТИЯ-/III-818/, ОБЩИНА ВЪЛЧЕДРЪМ, с дължина 6383 м"</t>
  </si>
  <si>
    <t>OP-24.001-1933</t>
  </si>
  <si>
    <t>"Реконструкция на ул. "Отец Паисий" от ОТ35 до ОТ22, ул. "Климент Охридски" от ОТ22 до ОТ163 и ул. "Александър Стамболийски" от ОТ163 до ОТ217, гр. Вършец"</t>
  </si>
  <si>
    <t>OP-24.001-1932</t>
  </si>
  <si>
    <t>"Довършване реконструкцията на водопроводната мрежа на с. Спанчевци, община Вършец"</t>
  </si>
  <si>
    <t>OP-24.001-0750</t>
  </si>
  <si>
    <t>Реконструкция на водопроводна и улична мрежа на бул. "България" от ОТ230 до ОТ213, гр. Вършец</t>
  </si>
  <si>
    <t>OP-24.001-0751</t>
  </si>
  <si>
    <t>Възстановяване на двуотворен стоманобетонен мост при път MON3096 над р. Ботуня, гр. Вършец</t>
  </si>
  <si>
    <t>OP-24.001-0752</t>
  </si>
  <si>
    <t>"Възстановяване на пешеходен мост над р. Ботуня, при пазара, гр. Вършец"</t>
  </si>
  <si>
    <t>OP-24.001-0753</t>
  </si>
  <si>
    <t>Проектиране и авторски надзор на обект: "Реконструкция на водопроводна мрежа в с. Долно Оризово, община Вършец"</t>
  </si>
  <si>
    <t>OP-24.001-0754</t>
  </si>
  <si>
    <t>"Проектиране и авторски надзор на обект "Доизграждане канализацията на кв. Заножене, гр. Вършец, и реконструкция на съпътстваща водопроводна мрежа"</t>
  </si>
  <si>
    <t>OP-24.001-0755</t>
  </si>
  <si>
    <t>Проектиране и авторски надзор на обект: "Реконструкция на довеждащ водопровод и прилежащи съоръжения от водохващане "Зелени дел", гр. Вършец"</t>
  </si>
  <si>
    <t>OP-24.001-0756</t>
  </si>
  <si>
    <t>Проектиране и авторски надзор на обект: "Реконструкция на съществуващ стадион, лекоатлетическа писта и помощни игрища, гр. Вършец"</t>
  </si>
  <si>
    <t>OP-24.001-0757</t>
  </si>
  <si>
    <t>"Проектиране и авторски надзор на обект "Частична рехабилитация на уличното осветление в населените места на община Вършец"</t>
  </si>
  <si>
    <t>OP-24.001-0758</t>
  </si>
  <si>
    <t>Предпроектни проучвания за "Изграждане на нов сондажен водоизточник на минерална вода на територията на гр. Вършец"</t>
  </si>
  <si>
    <t>OP-24.001-0759</t>
  </si>
  <si>
    <t>Проектиране и авторски надзор на обект: "Обновяване на парк "Слънчева градина" в гр. Вършец"</t>
  </si>
  <si>
    <t>OP-24.001-0760</t>
  </si>
  <si>
    <t>"РЕХАБИЛИТАЦИЯ/РЕКОНСТРУКЦИЯ НА ПЪТ MON 2112/III-1024, ГОВЕЖДА-ДЪЛГИ ДЕЛ/-ДИВА СЛАТИНА</t>
  </si>
  <si>
    <t>OP-24.001-0761</t>
  </si>
  <si>
    <t xml:space="preserve">"Рехабилитация и частична реконструкция на общински път MON 2111/III-102, Бели мел-Монтана/ – Видлица-Чемиш-Каменна Рикса – I-1 (Е79), от км 0+000 до км 3+060 община Георги Дамяново" </t>
  </si>
  <si>
    <t>OP-24.001-0762</t>
  </si>
  <si>
    <t>БЛАГОУСТРОЯВАНЕ НА УЛИЧНА МРЕЖА В С. МЕЛЯНЕ, С. ДЪЛГИ ДЕЛ И С. КАМЕННА РИКСА, ОБЩИНА ГЕОРГИ ДАМЯНОВО</t>
  </si>
  <si>
    <t>OP-24.001-1939</t>
  </si>
  <si>
    <t>Проектиране на обект: Водоснабдяване – изграждане на довеждащ водопровод – с. Копиловци, община Георги Дамяново</t>
  </si>
  <si>
    <t>OP-24.001-1937</t>
  </si>
  <si>
    <t>Проектиране на обект: Водоснабдяване – реконструкция на вътрешна водопроводна мрежа – с. Дълги Дел, община Георги Дамяново</t>
  </si>
  <si>
    <t>OP-24.001-1940</t>
  </si>
  <si>
    <t>Проектиране на обект: Водоснабдяване – реконструкция на вътрешна водопроводна мрежа – с. Каменна Рикса, община Георги Дамяново</t>
  </si>
  <si>
    <t>OP-24.001-1942</t>
  </si>
  <si>
    <t>Проектиране на обект: Водоснабдяване – реконструкция на вътрешна водопроводна мрежа – с. Чемиш, община Георги Дамяново</t>
  </si>
  <si>
    <t>OP-24.001-1936</t>
  </si>
  <si>
    <t>Проектиране на обект: Водоснабдяване – реконструкция на довеждащ водопровод – с. Дълги Дел – с. Говежда, община Георги Дамяново</t>
  </si>
  <si>
    <t>OP-24.001-1935</t>
  </si>
  <si>
    <t>Проектиране на обект: Водоснабдяване – реконструкция на вътрешна водопроводна мрежа – с. Главановци, община Георги Дамяново</t>
  </si>
  <si>
    <t>OP-24.001-1934</t>
  </si>
  <si>
    <t>Проектиране на обект: Водоснабдяване – реконструкция на вътрешна водопроводна мрежа – с. Видлица, община Георги Дамяново</t>
  </si>
  <si>
    <t>OP-24.001-1938</t>
  </si>
  <si>
    <t>Проектиране на обект: Водоснабдяване – реконструкция на вътрешна водопроводна мрежа – с. Дива Слатина, община Георги Дамяново</t>
  </si>
  <si>
    <t>OP-24.001-1943</t>
  </si>
  <si>
    <t>Проектиране на обект: Рехабилитация и частична реконструкция на общински път MON 2111/III-102, Бели мел-Монтана/ – Видлица-Чемиш-Каменна Рикса – I-1 (Е79), от км 4+760 до км 7+510, община Георги Дамяново</t>
  </si>
  <si>
    <t>OP-24.001-1950</t>
  </si>
  <si>
    <t>Проектиране на обект: Рехабилитация на улична мрежа в село Каменна Рикса, община Георги Дамяново</t>
  </si>
  <si>
    <t>OP-24.001-1945</t>
  </si>
  <si>
    <t>Проектиране на обект: Рехабилитация на улична мрежа в село Гаврил Геново, община Георги Дамяново</t>
  </si>
  <si>
    <t>OP-24.001-1947</t>
  </si>
  <si>
    <t>Проектиране на обект: Рехабилитация на улична мрежа в село Главановци, община Георги Дамяново</t>
  </si>
  <si>
    <t>OP-24.001-1948</t>
  </si>
  <si>
    <t>Проектиране на обект: Рехабилитация на улична мрежа в село Говежда, община Георги Дамяново</t>
  </si>
  <si>
    <t>OP-24.001-1953</t>
  </si>
  <si>
    <t>Проектиране на обект: Рехабилитация на улична мрежа в село Чемиш, община Георги Дамяново</t>
  </si>
  <si>
    <t>OP-24.001-1941</t>
  </si>
  <si>
    <t>Проектиране на обект: Водоснабдяване – реконструкция на довеждащ водопровод – с. Чемиш, община Георги Дамяново</t>
  </si>
  <si>
    <t>OP-24.001-1946</t>
  </si>
  <si>
    <t>Проектиране на обект: Рехабилитация на улична мрежа в село Георги Дамяново, община Георги Дамяново</t>
  </si>
  <si>
    <t>OP-24.001-1949</t>
  </si>
  <si>
    <t>Проектиране на обект: Рехабилитация на улична мрежа в село Дълги дел, община Георги Дамяново</t>
  </si>
  <si>
    <t>OP-24.001-1944</t>
  </si>
  <si>
    <t>Проектиране на обект: Рехабилитация на улична мрежа в село Видлица, община Георги Дамяново</t>
  </si>
  <si>
    <t>OP-24.001-1952</t>
  </si>
  <si>
    <t>Проектиране на обект: Рехабилитация на улична мрежа в село Меляне, община Георги Дамяново</t>
  </si>
  <si>
    <t>OP-24.001-1951</t>
  </si>
  <si>
    <t>Проектиране на обект: Рехабилитация на улична мрежа в село Копиловци, община Георги Дамяново</t>
  </si>
  <si>
    <t>OP-24.001-0763</t>
  </si>
  <si>
    <t>Ремонт на обект: "Водоснабдяване на град Лом – Гравитачен водопровод от НВ V 300 м3 до водоем гр. Лом", с обща дължина 18 700 м</t>
  </si>
  <si>
    <t>OP-24.001-0764</t>
  </si>
  <si>
    <t>"Изграждане и рехабилитация на водопровод в с. Замфир, община Лом"</t>
  </si>
  <si>
    <t>OP-24.001-0765</t>
  </si>
  <si>
    <t>"Рехабилитация на Общински път MON 1130 (II-81, Расово – Лом) – Комощица от км 0+000 до км 3+730"</t>
  </si>
  <si>
    <t>OP-24.001-0766</t>
  </si>
  <si>
    <t>"Изграждане и рехабилитация на водопровод в с. Трайково"</t>
  </si>
  <si>
    <t>OP-24.001-1955</t>
  </si>
  <si>
    <t>Изготвяне на инвестиционен проект за реконструкция на водопроводна и канализационна мрежа ВиК в централна градска част на гр. Лом, община Лом</t>
  </si>
  <si>
    <t>OP-24.001-1954</t>
  </si>
  <si>
    <t>Изготвяне на инвестиционен проект за Пречиствателна станция за отпадъчни води гр. Лом, община Лом</t>
  </si>
  <si>
    <t>OP-24.001-0767</t>
  </si>
  <si>
    <t>Доизграждане и реконструкция на част от водопроводна мрежа на с. Медковец по главен клон II, клон 15,16,17,18,19,20,21,22,23,24,25,26,27,28,29,30,31</t>
  </si>
  <si>
    <t>OP-24.001-1956</t>
  </si>
  <si>
    <t>Реконструкция на водопроводи от вътрешната водопроводна мрежа на село Медковец, община Медковец, по главен клон II, клон 33,37,47,96,98,99,100,103,104,108,114,119,120,123,125,137,147</t>
  </si>
  <si>
    <t>OP-24.001-2442</t>
  </si>
  <si>
    <t>Доизграждане и реконструкция на водопроводни клонове от вътрешната водопроводна мрежа на село Медковец, община Медковец по клонове – главен клон IV, клон 39, 50, 110, 118</t>
  </si>
  <si>
    <t>OP-24.001-0768</t>
  </si>
  <si>
    <t>Реконструкция на водопроводна мрежа на с. Сливовик – втори етап по клон 2, 3а,5,14а,63,64,40, 49, 43</t>
  </si>
  <si>
    <t>OP-24.001-1961</t>
  </si>
  <si>
    <t>"Рехабилитация и реконструкция на бул. "Трети март", ул. "Иван Давидков", ул. "Индустриална", ул. "Широка Планина", ул. "Съединение" и ул. "Инвестиционна", гр. Монтана – етапно"
Етап 1: "Реконструкция и рехабилитация на бул. "Трети март" от ОТ1772 до ОТ1788 /вкл. изграждане на две нови кръгови кръстовища, изграждане на ул. "Съединение" от ОТ1730 до ОТ1739, ул. "Инвестиционна" от ОТ1732 до ОТ1735 и ул. "Широка планина" от ОТ1722 до ОТ1739;
Етап 2: "Реконструкция и рехабилитация на бул. "Трети март" от ОТ1788 до ОТ180 /вкл. изграждане на едно ново кръгово кръстовище, ул. "Иван Давидков" от ОТ1218 до ОТ1655"</t>
  </si>
  <si>
    <t>OP-24.001-1960</t>
  </si>
  <si>
    <t>"Основен ремонт на общински път MON1150 /I-1, Монтана – Крапчене/–Николово – Долно Белотинци"</t>
  </si>
  <si>
    <t>OP-24.001-0769</t>
  </si>
  <si>
    <t>"Основен ремонт на Път MON1062 /ІІІ-112/ – Смирненски – Буковец – гр. Oбщина Брусарци- Белотинци, от км 12+400 до км 16+900"</t>
  </si>
  <si>
    <t>OP-24.001-1958</t>
  </si>
  <si>
    <t>"Основен ремонт на ул. "Андрей Попов" от О.Т. 140 до О.Т. 1520, ул. "Васил Петлешков" от О.Т. 118 до О.Т 119 и от О.Т. 119 до О.Т. 134, ул. "Болярска" от О.Т. 114 до О.Т. 111, ул. "Младен Томов" от О.Т.102 до О.Т.106, ул. "Иван Козарев" от О.Т.192 до О.Т. 214 и от О.Т. 213 до О.Т. 215, ул. "Кочо Честименски" от О.Т. 172 до О.Т.176, ул. "Христо Ясенов" от О.Т. 223 до О.Т. 190, ул. "Елтепе" от О.Т.44 до О.Т. 41, ул. "Макгахан" от О.Т. 31 до О.Т. 4, ул. "Лъката" от О.Т. 44 до О.Т. 29, ул. "Червен бряг" от О.Т. 48 до О.Т. 55"</t>
  </si>
  <si>
    <t>OP-24.001-1959</t>
  </si>
  <si>
    <t>"Основен ремонт (рехабилитация) и реконструкция на уличната мрежа в кв. Кошарник, община Монтана"</t>
  </si>
  <si>
    <t>OP-24.001-0770</t>
  </si>
  <si>
    <t>"Основен ремонт на Път MON1152 "ІІІ-112 – Славотин – Клисурица – І-1", от км 0+000 до км 8+700"</t>
  </si>
  <si>
    <t>OP-24.001-1957</t>
  </si>
  <si>
    <t>"Основен ремонт и подмяна на водопровод улица "Сливница" от О.Т. 19 до О.Т. 71 и от О.Т. 71 до О.Т. 74, улица "Подп. Богдан Илиев" от О.Т. 18 до О.Т. 85, улица "Иларион Драгостинов" от О.Т. 25 до О.Т. 70 и от О.Т. 70 до О.Т. 198, улица "Чавдар Войвода" от О.Т. 26 до О.Т. 69 и от О.Т. 69 до О.Т. 199, улица "Хайдут Велко" от. О.Т. 59 до О.Т. 207, улица "Баба Тонка" от О.Т. 213 до О.Т. 9076</t>
  </si>
  <si>
    <t>OP-24.001-1962</t>
  </si>
  <si>
    <t>"Рехабилитация на съществуващи магистрални водопроводи в парк "Огоста" – 758,69 м, парк "Калето" – 319,62 м и парк "Слънчева градина" – 488,62 м"</t>
  </si>
  <si>
    <t>OP-24.001-0771</t>
  </si>
  <si>
    <t>"Доизграждане и модернизация на водопреносната и канализационна мрежа и изграждане на ПСОВ в гр. Чипровци – Подобект: Външен водопровод"</t>
  </si>
  <si>
    <t>OP-24.001-0772</t>
  </si>
  <si>
    <t>РЕКОНСТРУКЦИЯ на УЛИЧНА МРЕЖА град ЧИПРОВЦИ, общ. Чипровци, ПОДОБЕКТ 4: РЕКОНСТРУКЦИЯ УЛИЦА "ТОЧО ВОЙВОДА" ОК 102 – ОК 230</t>
  </si>
  <si>
    <t>OP-24.001-0773</t>
  </si>
  <si>
    <t xml:space="preserve">РЕКОНСТРУКЦИЯ/РЕХАБИЛИТАЦИЯ НА ОБЩИНСКИ ПЪТ – MON 2181 "РП ІІІ – 102 (МОНТАНА – ПРЕВАЛА) – ОТКЛОНЕНИЕ ГОРНА ЛУКА", от км 0 + 000 – 1 + 000 – 1,000 км </t>
  </si>
  <si>
    <t>OP-24.001-0774</t>
  </si>
  <si>
    <t xml:space="preserve">ОБЕКТ: ОБЩИНСКИ ПЪТ MON 3183 РП III-102 – ОТКЛОНЕНИЕ ЧЕЛЮСТНИЦА </t>
  </si>
  <si>
    <t>OP-24.001-0775</t>
  </si>
  <si>
    <t>"Реконструкция и рехабилитация на общински местен път "Отклонение Чипровци – Гушовски манастир" от км 0+000 до км 7+018", ІІІ УЧАСТЪК: ОТ КМ 5+436,08 ДО КМ 7+419,97, ІІІ УЧАСТЪК: ОТ КМ 5+436,08 ДО КМ 7+419,97</t>
  </si>
  <si>
    <t>OP-24.001-0776</t>
  </si>
  <si>
    <t>РЕКОНСТРУКЦИЯ НА УЛИЧНА МРЕЖА НА ТЕРИТОРИЯТА НА ОБЩИНА ЧИПРОВЦИ ПОДУЛ. 10-та и ул. 11-та – О.Т.74-47-27-26-10, с. МАРТИНОВО</t>
  </si>
  <si>
    <t>OP-24.001-1963</t>
  </si>
  <si>
    <t xml:space="preserve">Подмяна на уличен водопровод и сградни водопроводни отклонения по ул. Иван Бобанов, с. Горна Лука, община Чипровци, в участъка от ОК – 140 до ОК – 62 </t>
  </si>
  <si>
    <t>OP-24.001-0777</t>
  </si>
  <si>
    <t>РЕКОНСТРУКЦИЯ НА УЛИЧНА МРЕЖА НА ТЕРИТОРИЯТА НА ОБЩИНА ЧИПРОВЦИ ПОДУЛ. 4-ТА – от О.Т. 168 до О.Т. 109, с. БЕЛИ МЕЛ</t>
  </si>
  <si>
    <t>OP-24.001-0778</t>
  </si>
  <si>
    <t>РЕКОНСТРУКЦИЯ НА УЛИЧНА МРЕЖА НА ТЕРИТОРИЯТА НА ОБЩИНА ЧИПРОВЦИ ПОДУЛ. 7-ма – от Р.Т.14 до Р.Т.57, с. МИТРОВЦИ</t>
  </si>
  <si>
    <t>OP-24.001-0779</t>
  </si>
  <si>
    <t>РЕКОНСТРУКЦИЯ НА УЛИЧНА МРЕЖА НА ТЕРИТОРИЯТА НА ОБЩИНА ЧИПРОВЦИ ПОДУЛ. 16-та – от О.Т. 28 до О.Т. 96, с. ЖЕЛЕЗНА</t>
  </si>
  <si>
    <t>OP-24.001-0780</t>
  </si>
  <si>
    <t>РЕКОНСТРУКЦИЯ НА УЛИЧНА МРЕЖА НА ТЕРИТОРИЯТА НА ОБЩИНА ЧИПРОВЦИ ПОДУЛ. ГЕОРГИ ДИМИТРОВ – от О.Т. 8 до О.Т. 11, с. ГОРНА ЛУКА</t>
  </si>
  <si>
    <t>OP-24.001-0781</t>
  </si>
  <si>
    <t>РЕКОНСТРУКЦИЯ НА УЛИЧНА МРЕЖА НА ТЕРИТОРИЯТА НА ОБЩИНА ЧИПРОВЦИ ПОДУЛ. ДИМИТЪР БЛАГОЕВ – от О.Т.46 до О.Т.69, с. ПРЕВАЛА</t>
  </si>
  <si>
    <t>OP-24.001-1964</t>
  </si>
  <si>
    <t>ОБЕКТ: РЕКОНСТРУКЦИЯ НА УЛИЧНА МРЕЖА НА ТЕРИТОРИЯТА НА ОБЩИНА ЧИПРОВЦИ, ПОДОБЕКТ: УЛ. 21-ва – от О.Т. 17 до О.Т. 24, с. ЖЕЛЕЗНА</t>
  </si>
  <si>
    <t>OP-24.001-0782</t>
  </si>
  <si>
    <t>РЕКОНСТРУКЦИЯ НА УЛИЧНА МРЕЖА НА ТЕРИТОРИЯТА НА ОБЩИНА ЧИПРОВЦИ ПОДУЛ. 24-та – от О.Т. 29 до О.Т. 8, с. ЖЕЛЕЗНА</t>
  </si>
  <si>
    <t>OP-24.001-0783</t>
  </si>
  <si>
    <t>РЕКОНСТРУКЦИЯ НА УЛИЧНА МРЕЖА НА ТЕРИТОРИЯТА НА ОБЩИНА ЧИПРОВЦИ ПОДУЛ. 16-ТА – от О.Т. 149 до О.Т. 113, с. БЕЛИ МЕЛ</t>
  </si>
  <si>
    <t>OP-24.001-0784</t>
  </si>
  <si>
    <t>РЕКОНСТРУКЦИЯ НА УЛИЧНА МРЕЖА НА ТЕРИТОРИЯТА НА ОБЩИНА ЧИПРОВЦИ ПОДУЛ. ИВАН БОБАНОВ – от О.Т. 79 до О.Т. 89, с. ГОРНА ЛУКА</t>
  </si>
  <si>
    <t>OP-24.001-0785</t>
  </si>
  <si>
    <t>РЕКОНСТРУКЦИЯ НА УЛИЧНА МРЕЖА НА ТЕРИТОРИЯТА НА ОБЩИНА ЧИПРОВЦИ ПОДУЛ. 18-та – от О.Т. 23 до О.Т. 92, с. ЖЕЛЕЗНА</t>
  </si>
  <si>
    <t>OP-24.001-0786</t>
  </si>
  <si>
    <t>РЕКОНСТРУКЦИЯ НА УЛИЧНА МРЕЖА НА ТЕРИТОРИЯТА НА ОБЩИНА ЧИПРОВЦИ ПОДУЛ. 20-та – от О.Т. 22 до О.Т. 96, с. ЖЕЛЕЗНА</t>
  </si>
  <si>
    <t>OP-24.001-0787</t>
  </si>
  <si>
    <t>РЕКОНСТРУКЦИЯ НА УЛИЧНА МРЕЖА НА ТЕРИТОРИЯТА НА ОБЩИНА ЧИПРОВЦИ ПОДУЛ. 17-та – от О.Т. 25 до О.Т. 90, с. ЖЕЛЕЗНА</t>
  </si>
  <si>
    <t>OP-24.001-1967</t>
  </si>
  <si>
    <t xml:space="preserve">"Подмяна и реконструкция на част от довеждащ водопровод от с. Долно Церовене до ВВМ с. Дългоделци, община Якимово" </t>
  </si>
  <si>
    <t>OP-24.001-1965</t>
  </si>
  <si>
    <t>"Рехабилитация на улична мрежа с ОТ6-ОТ22-ОТ19-ОТ21-ОТ23-ОТ70-ОТ70А-ОТ70Б-ОТ68А (ул. "Бенковска"), с. Дългоделци, община Якимово"</t>
  </si>
  <si>
    <t>OP-24.001-1966</t>
  </si>
  <si>
    <t>"Рехабилитация на улична мрежа с ОТ198-ОТ199-ОТ213-ОТ212-ОТ207-ОТ208 (ул. "Васил Коларов") с. Дългоделци, община Якимово"</t>
  </si>
  <si>
    <t>OP-24.001-0789</t>
  </si>
  <si>
    <t>"Реконструкция на част от водопроводната мрежа на село Долно Церовене"</t>
  </si>
  <si>
    <t>OP-24.001-0790</t>
  </si>
  <si>
    <t>Проектиране и авторски надзор на обект: "Подмяна на част от довеждащ водопровод от с. Долно Церовене до ВВМ с. Дългоделци"</t>
  </si>
  <si>
    <t>OP-24.001-2444</t>
  </si>
  <si>
    <t>"РЕКОНСТРУКЦИЯ НА ЧАСТ ОТ ВОДОПРОВОДНАТА МРЕЖА НА С. ДОЛНО ЦЕРОВЕНЕ, ОБЩ. ЯКИМОВО, ОБЛ. МОНТАНА ПО: УЛ. РАДЕЦКИ, УЛ. АНТОН ИВАНОВ, УЛ. АНГЕЛ КЪНЧЕВ, УЛ. КЛИМЕНТ ОХРИДСКИ, УЛ. ОТЕЦ ПАИСИЙ, УЛ. ПОП АНДРЕЙ, УЛ. ГЕОРГИ БЕНКОВСКИ, УЛ. О.Т. 94 ДО О.Т. 84, УЛ. О.Т. 89 ДО О.Т. 86, УЛ. О.Т. 55 ДО О.Т. 184, УЛ. О.Т. 54 ДО О.Т. 187 ПО ПЛАНА НА СЕЛО ДОЛНО ЦЕРОВЕНЕ, ОБЩИНА ЯКИМОВО – III ЕТАП"</t>
  </si>
  <si>
    <t>OP-24.001-2443</t>
  </si>
  <si>
    <t>"РЕКОНСТРУКЦИЯ НА ЧАСТ ОТ ВОДОПРОВОДНАТА МРЕЖА НА С. ДОЛНО ЦЕРОВЕНЕ, ОБЩ. ЯКИМОВО, ОБЛ. МОНТАНА ПО: УЛ. ЛЕНИН, УЛ. ИВАН ВАЗОВ, УЛ. АНГЕЛ КЪНЧЕВ, УЛ. ПАНАЙОТ ХИТОВ, УЛ. ПИРОТ, УЛ. МАРИН ДРИНОВ, УЛ. О.Т. 198 ДО О.Т. 167, УЛ. О.Т. 165А ДО О.Т. 98А, УЛ. О.Т. 175 ДО О.Т. 177 ПО ПЛАНА НА СЕЛО ДОЛНО ЦЕРОВЕНЕ, ОБЩИНА ЯКИМОВО – II ЕТАП"</t>
  </si>
  <si>
    <t>OP-24.001-0791</t>
  </si>
  <si>
    <t>"Реконструкция и рехабилитация на общински път PAZ2002 /III – 376 /лет. Цигов чарк – контрастена яз. Батак, на територията на община Батак</t>
  </si>
  <si>
    <t>OP-24.001-0792</t>
  </si>
  <si>
    <t>Реконструкция и рехабилитация на улици в гр. Батак, с. Нова Махала и с. Фотиново, общ. Батак</t>
  </si>
  <si>
    <t>OP-24.001-0793</t>
  </si>
  <si>
    <t>Подмяна на водопроводната мрежа в град Батак на улици: "Георги Бенковски", "Ангел Калоянов", "Шипка", "Орфей" и "Здравец"</t>
  </si>
  <si>
    <t>OP-24.001-0794</t>
  </si>
  <si>
    <t>Реконструкция на ВВМ, с. Момина клисура, община Белово</t>
  </si>
  <si>
    <t>OP-24.001-1969</t>
  </si>
  <si>
    <t>Инженеринг – проектиране, авторски надзор и строителство на обект "Реконструкция на вътрешна водопроводна мрежа на село Габровица, община Белово"</t>
  </si>
  <si>
    <t>OP-24.001-1973</t>
  </si>
  <si>
    <t>Реконструкция на водопроводната мрежа на с. Мененкьово, община Белово</t>
  </si>
  <si>
    <t>OP-24.001-0798</t>
  </si>
  <si>
    <t>Благоустрояване на улица от о.т. 147 до о.т. 114 село Сестримо, общ. Белово</t>
  </si>
  <si>
    <t>OP-24.001-1971</t>
  </si>
  <si>
    <t>Подобект: Благоустрояване на улица "Св. Климент Охридски" от о.т. 118 до о.т. 122, гр. Белово</t>
  </si>
  <si>
    <t>OP-24.001-1968</t>
  </si>
  <si>
    <t>Основен ремонт на водопроводна мрежа по бул. "Юндола", гр. Белово, община Белово</t>
  </si>
  <si>
    <t>OP-24.001-1970</t>
  </si>
  <si>
    <t>Предпроектно проучване и технически проекти за ПСОВ и колектори и изграждане на канализационна мрежа агломерация Белово</t>
  </si>
  <si>
    <t>OP-24.001-1974</t>
  </si>
  <si>
    <t>Ремонт на вътрешни помещения на съществуващата читалищна сграда на читалище "Благой Захариев", кв. Малко Белово, община Белово</t>
  </si>
  <si>
    <t>OP-24.001-1972</t>
  </si>
  <si>
    <t>Ремонт на вътрешни помещения на съществуващата читалищна сграда на читалище "Просвета 1958", село Аканджиево, община Белово</t>
  </si>
  <si>
    <t>OP-24.001-1976</t>
  </si>
  <si>
    <t>Изготвяне на ПИП, масов баланс, анализ за остойностяване, обосновка за допълнителни съдове и техника за нуждите на общинската система за разделно събиране и рециклиране на отпадъци в община Белово</t>
  </si>
  <si>
    <t>OP-24.001-1975</t>
  </si>
  <si>
    <t>Реконструкция на водопроводната мрежа на село Дъбравите, община Белово</t>
  </si>
  <si>
    <t>OP-24.001-0795</t>
  </si>
  <si>
    <t xml:space="preserve">Реконструкция на уличната мрежа в село Мененкьово, община Белово </t>
  </si>
  <si>
    <t>OP-24.001-0796</t>
  </si>
  <si>
    <t>Рехабилитация и реконструкция на общинска пътна мрежа в община Белово – Подобект 1: PAZ 1020 от началото на населеното място с. Габровица от 0+000 до км 1+547,93 – етап I</t>
  </si>
  <si>
    <t>OP-24.001-0797</t>
  </si>
  <si>
    <t>Благоустрояване на ул. Раковица, град Белово</t>
  </si>
  <si>
    <t>OP-24.001-0799</t>
  </si>
  <si>
    <t>Реконструкция и рехабилитация на улична мрежа, тротоари, съоръжения и принадлежности към тях в с. Равногор, общ. Брацигово</t>
  </si>
  <si>
    <t>OP-24.001-2445</t>
  </si>
  <si>
    <t>Реконструкция на съществуващи и изграждане на нови канализационни мрежи и съоръжения, съпътстващи водопроводи и 1 бр. ПСОВ, с. Исперихово, общ. Брацигово – I етап</t>
  </si>
  <si>
    <t>OP-24.001-1977</t>
  </si>
  <si>
    <t>Реконструкция на селищна водопроводна мрежа на с. Розово, общ. Брацигово</t>
  </si>
  <si>
    <t>OP-24.001-0800</t>
  </si>
  <si>
    <t>Реконструкция и рехабилитация на улични настилки по улици – "Неофит Рилски", "Димитър Полянов", "Николай Островски", "Владая", "Кокиче", "Радецки", "Гогол"</t>
  </si>
  <si>
    <t>OP-24.001-0801</t>
  </si>
  <si>
    <t>Нов водопровод и реконструкция на съществуващ от ПС "Клептуза" до шахта към ПСПВ Велинград (от ПИ 10450.503.998 до ПИ 10450.212.73) вкл. реконструкция на тръбна връзка с КЕИ "Клептуза"</t>
  </si>
  <si>
    <t>OP-24.001-0802</t>
  </si>
  <si>
    <t>Реконструкция на водопроводни клонове в кв. Каменица, гр. Велинград, и възстановяване на асфалтова настилка, извършване на СМР, авторски надзор и НСН – етап II</t>
  </si>
  <si>
    <t>OP-24.001-1980</t>
  </si>
  <si>
    <t>Реконструкция и/или рехабилитация на част от уличната мрежа по улици: ул. "Крупская", ул. "Бялата скала", ул. "Тодор Узунов", ул. "Крайречна", ул. "Антон Попов", ул. "Ален мак", ул. "Юрий Венелин", ул. "Скриеница", "Стою Калпазанов", ул. "Д. Дебелянов", ул. "М. Драгинов" и ул. "Беговица", гр. Велинград</t>
  </si>
  <si>
    <t>OP-24.001-1982</t>
  </si>
  <si>
    <t>Реконструкция и/или рехабилитация на част от уличната мрежа по улици: ул. "Тодор Каблешков" в участъка от кръстовището с ул. "Бачо Киро" до ул. "Н. Хрелков", ул. "Г. Бенковски", ул. "Стела Благоева" и ул. "Стефан Попов", гр. Велинград</t>
  </si>
  <si>
    <t>OP-24.001-1984</t>
  </si>
  <si>
    <t>Реконструкция и/или рехабилитация на част от уличната мрежа по улици: ул. "Евлоги Георгиев" в участъка от ул. "Връх Киселец" до ул. "Тошо Стайков", ул. "Боров парк", ул. "Пушкин" и ул. "Братя Кръстини", гр. Велинград</t>
  </si>
  <si>
    <t>OP-24.001-1979</t>
  </si>
  <si>
    <t>Основен ремонт и реконструкция на част от водопроводната мрежа по улици: ул. "Крупская", ул. "Бялата скала", ул. "Тодор Узунов", ул. "Крайречна", ул. "Антон Попов", ул. "Ален мак" ул. "Юрий Венелин" в участъка от ул. "Бялата скала" до ул. "Тодор Узунов", ул. "Скриеница", "Стою Калпазанов", ул. "Д. Дебелянов", ул. "М. Драгинов" и ул. "Беговица", гр. Велинград</t>
  </si>
  <si>
    <t>OP-24.001-2005</t>
  </si>
  <si>
    <t>Рехабилитация на ОТКЛОНЕНИЕ ОТ РЕПУБЛИКАНСКИ ПЪТ ІІІ-843 /Биркова-Кръстава/-с. Чолаково-Дживгова махала от км 1+300 до км 2+500, община Велинград</t>
  </si>
  <si>
    <t>OP-24.001-1978</t>
  </si>
  <si>
    <t>Основен ремонт и реконструция на част от водопроводната мрежа по улици: ул. "Елин връх", ул. "Ген. Гурко", ул. "С. М. Киров", ул. "Кладова", ул. "П. Хитов", ул. "М. Шатаров", ул. "Свети Иван Рилски", ул. "Цар Крум" и ул. "Чавдар войвода", гр. Велинград</t>
  </si>
  <si>
    <t>OP-24.001-1992</t>
  </si>
  <si>
    <t xml:space="preserve">Ремонт на главната улица в с. Всемирци, общ. Велинград </t>
  </si>
  <si>
    <t>OP-24.001-1981</t>
  </si>
  <si>
    <t>Основен ремонт и реконструкция на част от водопроводната мрежа по улици: ул. "Тодор Каблешков" в участъка от кръстовището с ул. "Бачо Киро" до ул. "Н. Хрелков", ул. "Г. Бенковски", ул. "Стела Благоева" и ул. "Стефан Попов" гр. Велинград</t>
  </si>
  <si>
    <t>OP-24.001-1983</t>
  </si>
  <si>
    <t>Основен ремонт и реконструкция на част от водопроводната мрежа по улици: ул. "Евлоги Георгиев" в участъка от ул. "Връх Киселец" до ул. "Тошо Стайков", ул. "Боров парк", ул. "Пушкин" и ул. "Братя Кръстини", гр. Велинград</t>
  </si>
  <si>
    <t>OP-24.001-1990</t>
  </si>
  <si>
    <t xml:space="preserve">Ремонт на улица "Острец" в с. Св. Петка, общ. Велинград </t>
  </si>
  <si>
    <t>OP-24.001-2010</t>
  </si>
  <si>
    <t>Подпорна стена с дължина 32 м, в с. Рохлева, общ. Велинград</t>
  </si>
  <si>
    <t>OP-24.001-1997</t>
  </si>
  <si>
    <t xml:space="preserve">Реконструкция на водопроводна мрежа в с. Всемирци, общ. Велинград </t>
  </si>
  <si>
    <t>OP-24.001-1996</t>
  </si>
  <si>
    <t>Рехабилитация на отклонение от републикански път III-8434 (Велинград – Горски пункт "Селище") – Кръстава – Биркова – Рохлева – (Юндола – Якоруда) – Дренкова от км 0+000 до км 0+570, общ. Велинград</t>
  </si>
  <si>
    <t>OP-24.001-1989</t>
  </si>
  <si>
    <t xml:space="preserve">Рехабилитация на отклонение от републикански път II-84 /Юндола – Черна Места/ – с. Пашови от км 0+000 до км 0+770, общ. Велинград </t>
  </si>
  <si>
    <t>OP-24.001-1993</t>
  </si>
  <si>
    <t xml:space="preserve">Ремонт на ул. "Пирин" в село Кандьови, общ. Велинград </t>
  </si>
  <si>
    <t>OP-24.001-1987</t>
  </si>
  <si>
    <t xml:space="preserve">Ремонт на улица "Юндола" в с. Пашови, общ. Велинград </t>
  </si>
  <si>
    <t>OP-24.001-2000</t>
  </si>
  <si>
    <t xml:space="preserve">Ремонт на улица "Мальовица" в с. Юндола, общ. Велинград </t>
  </si>
  <si>
    <t>OP-24.001-1985</t>
  </si>
  <si>
    <t xml:space="preserve">Основен ремонт на уличната настилка на улица "Никола Вапцаров", гр. Велинград, в участъка от ж.п. прелеза до ул. "Еделвайс" – първи етап </t>
  </si>
  <si>
    <t>OP-24.001-2001</t>
  </si>
  <si>
    <t>Ремонт на улица "Д-р Аджаров" с дължина 307 м в с. Юндола, общ. Велинград</t>
  </si>
  <si>
    <t>OP-24.001-1991</t>
  </si>
  <si>
    <t xml:space="preserve">Ремонт на улица "Ст. Калпазанов" в с. Св. Петка, общ. Велинград </t>
  </si>
  <si>
    <t>OP-24.001-0803</t>
  </si>
  <si>
    <t>Изготвяне проекти за основен ремонт и реконструкция на част от водопроводната мрежа по улици: ул. "Цар Самуил" в участъка от кръстовището с ул. "Петър Янев" до ул. "Будилник", ул. "Пионерска" и ул. "Петър Берон", гр. Велинград</t>
  </si>
  <si>
    <t>OP-24.001-0804</t>
  </si>
  <si>
    <t>Изготвяне проекти за реконструкция и/или рехабилитация на част от уличната мрежа по улици: ул. "Цар Самуил" в участъка от кръстовището с ул. "Петър Янев" до ул. "Будилник", ул. "Пионерска" и ул. "Петър Берон", гр. Велинград</t>
  </si>
  <si>
    <t>OP-24.001-0805</t>
  </si>
  <si>
    <t>Изготвяне проекти за реконструкция и/или рехабилитация на част от уличната мрежа по улици: ул. "Крупская", ул. "Бялата скала", ул. "Тодор Узенов", ул. "Крайречна", ул. "Юрий Венелин" в участъка от ул. "Бялата скала" до ул. "Тодор Узенов", ул. "Скриеница", "Стою Калпазанов", ул. "Д. Дебелянов", ул. "М. Драгинов" и ул. "Беговица", гр. Велинград</t>
  </si>
  <si>
    <t>OP-24.001-1999</t>
  </si>
  <si>
    <t xml:space="preserve">Ремонт на улица "Княгиня Мария Луиза" в с. Юндола, общ. Велинград </t>
  </si>
  <si>
    <t>OP-24.001-0806</t>
  </si>
  <si>
    <t>Изготвяне проекти за основен ремонт и реконструкция на част от водопроводната мрежа по улици: ул. "Крупская", ул. "Бялата скала", ул. "Тодор Узенов", ул. "Крайречна", ул. "Юрий Венелин" в участъка от ул. "Бялата скала" до ул. "Тодор Узенов", ул. "Скриеница", "Стою Калпазанов", ул. "Д. Дебелянов", ул. "М. Драгинов" и ул. "Беговица", гр. Велинград</t>
  </si>
  <si>
    <t>OP-24.001-1995</t>
  </si>
  <si>
    <t>Ремонт на улица в Далова махала, общ. Велинград, с осови точки 14, 13, 39, 12, 11, 22, 23, 40, 24 до 28 и осови точки 11, 9, 17, 7, 6, 38</t>
  </si>
  <si>
    <t>OP-24.001-1988</t>
  </si>
  <si>
    <t>Рехабилитация на отклонение от републикански път III-8434 (Велинград – Горски пункт "Селище") – Кръстава – Биркова – Рохлева – (Юндола – Якоруда) – Бузгова от км 0+000 до км 0+300, общ. Велинград</t>
  </si>
  <si>
    <t>OP-24.001-2013</t>
  </si>
  <si>
    <t>Ремонт/реконструкция на ул. "Еделвайс" от ул. "Тарас Шевченко" до ул. "Никола Вапцаров", гр. Велинград</t>
  </si>
  <si>
    <t>OP-24.001-0807</t>
  </si>
  <si>
    <t>Изготвяне проекти за основен ремонт и реконструкция на част от водопроводната мрежа по улици: ул. "Елин връх", ул. "Ген. Гурко", ул. "С. М. Киров", ул. "Кладова", ул. "П. Хитов", ул. "М. Шатаров", ул. "Свети Иван Рилски", ул. "Цар Крум" и ул. "Чавдар войвода", гр. Велинград</t>
  </si>
  <si>
    <t>OP-24.001-0808</t>
  </si>
  <si>
    <t>Изготвяне проекти за реконструкция и/или рехабилитация на част от уличната мрежа по улици: ул. "Елин връх", ул. "Ген. Гурко", ул. "С. М. Киров", ул. "Кладова", ул. "П. Хитов", ул. "М. Шатаров", ул. "Свети Иван Рилски", ул. "Цар Крум" и ул. "Чавдар войвода", гр. Велинград</t>
  </si>
  <si>
    <t>OP-24.001-2003</t>
  </si>
  <si>
    <t>Ремонт на улица с дължина 137 м в с. Биркова, общ. Велинград</t>
  </si>
  <si>
    <t>OP-24.001-2009</t>
  </si>
  <si>
    <t>Ремонт на ул. "Белмекен" с дължина 340 м в с. Алендарова, общ. Велинград</t>
  </si>
  <si>
    <t>OP-24.001-2014</t>
  </si>
  <si>
    <t>Ремонт/реконструкция на ул. "Тарас Шевченко" от ул. "Еделвайс" до ул. "Братя Маврикови", гр. Велинград</t>
  </si>
  <si>
    <t>OP-24.001-1998</t>
  </si>
  <si>
    <t>Ремонт на улица "Ст. Калпазанов" в с. Грашево, общ. Велинград</t>
  </si>
  <si>
    <t>OP-24.001-1994</t>
  </si>
  <si>
    <t xml:space="preserve">Ремонт на улица "Иглика" в Долна Дъбева, общ. Велинград </t>
  </si>
  <si>
    <t>OP-24.001-2006</t>
  </si>
  <si>
    <t>Ремонт на 4 броя улици с обща дължина 256 м в с. Рохлева, общ. Велинград</t>
  </si>
  <si>
    <t>OP-24.001-0809</t>
  </si>
  <si>
    <t>Изготвяне проекти за основен ремонт и реконструкция на част от водопроводната мрежа по улици: ул. "Христо Смирненски" в участъка от пл. "П. Славейков" до ул. "Г. Кирков", ул. "Йорданка Чанкова" и ул. "Алеко Константинов", гр. Велинград</t>
  </si>
  <si>
    <t>OP-24.001-0810</t>
  </si>
  <si>
    <t>Изготвяне проекти за реконструкция и/или рехабилитация на част от уличната мрежа по улици: ул. "Христо Смирненски" в участъка от пл. "П. Славейков" до ул. "Г. Кирков", ул. "Йорданка Чанкова" и ул. "Алеко Константинов", гр. Велинград</t>
  </si>
  <si>
    <t>OP-24.001-0811</t>
  </si>
  <si>
    <t>Изготвяне проекти за реконструкция и/или рехабилитация на част от уличната мрежа по улици: ул. "Тодор Каблешков" в участъка от кръстовището с ул. "Бачо Киро" до ул. "Н. Хрелков", ул. "Г. Бенковски", ул. "Стела Благоева" и ул. "Стефан Попов", гр. Велинград</t>
  </si>
  <si>
    <t>OP-24.001-0812</t>
  </si>
  <si>
    <t>Изготвяне проекти за основен ремонт и реконструкция на част от водопроводната мрежа по улици: ул. "Тодор Каблешков" в участъка от кръстовището с ул. "Бачо Киро" до ул. "Н. Хрелков", ул. "Г. Бенковски", ул. "Стела Благоева" и ул. "Стефан Попов", гр. Велинград</t>
  </si>
  <si>
    <t>OP-24.001-0813</t>
  </si>
  <si>
    <t>Изготвяне проекти за основен ремонт и реконструкция на част от водопроводната мрежа по улици: ул. "Евлоги Георгиев" в участъка от ул. "Връх Киселец" до ул. "Тошо Стайков", ул. "Боров парк", ул. "Пушкин" и ул. "Братя Кръстини", гр. Велинград</t>
  </si>
  <si>
    <t>OP-24.001-0814</t>
  </si>
  <si>
    <t>Изготвяне проекти за реконструкция и/или рехабилитация на част от уличната мрежа по улици: ул. "Евлоги Георгиев" в участъка от ул. "Връх Киселец" до ул. "Тошо Стайков", ул. "Боров парк", ул. "Пушкин" и ул. "Братя Кръстини", гр. Велинград</t>
  </si>
  <si>
    <t>OP-24.001-2015</t>
  </si>
  <si>
    <t>Реконструкция на водопровод и канализация по ул. "Тарас Шевченко" в участъка от ул. "Еделвайс" до ул. "Братя Маврикови", гр. Велинград, община Велинград</t>
  </si>
  <si>
    <t>OP-24.001-1986</t>
  </si>
  <si>
    <t xml:space="preserve">Основен ремонт /подмяна и реконструкция/ проектиране, авторски надзор, СМР на водопроводната и канализационната мрежа на ул. "Еделвайс" в участъка между ул. "Никола Вапцаров" и ул. "Тарас Шевченко", в гр. Велинград </t>
  </si>
  <si>
    <t>OP-24.001-2008</t>
  </si>
  <si>
    <t>Ремонт на ул. "Бор" с дължина 140 м в с. Алендарова, общ. Велинград</t>
  </si>
  <si>
    <t>OP-24.001-2004</t>
  </si>
  <si>
    <t xml:space="preserve">Ремонт на улица с дължина 150 м в с. Биркова, общ. Велинград </t>
  </si>
  <si>
    <t>OP-24.001-2002</t>
  </si>
  <si>
    <t>Ремонт на улица с дължина 105 м в с. Боровиново, общ. Велинград</t>
  </si>
  <si>
    <t>OP-24.001-2007</t>
  </si>
  <si>
    <t xml:space="preserve">Отклонение от републикански път ІІІ-843 (Велинград-Горски пункт "Селище") – Кръстава-Биркова-Рохлева – (Юндола-Якоруда) – Бутрева от км 0+000 до км 0+130 </t>
  </si>
  <si>
    <t>OP-24.001-2012</t>
  </si>
  <si>
    <t>Ремонт/реконструкция на уличен водопровод на улица "Княгиня Мария Луиза" с дължина 310 м в с. Юндола, общ. Велинград</t>
  </si>
  <si>
    <t>OP-24.001-2011</t>
  </si>
  <si>
    <t>Ремонт/реконструкция на уличен водопровод на улица "Мальовица" с дължина 295 м в с. Юндола, общ. Велинград</t>
  </si>
  <si>
    <t>OP-24.001-0815</t>
  </si>
  <si>
    <t>Реконструкция, рехабилитация и доизграждане на вътрешната водопроводна мрежа в с. Калугерово, общ. Лесичово – първи етап</t>
  </si>
  <si>
    <t>OP-24.001-0816</t>
  </si>
  <si>
    <t>"РЕКОНСТРУКЦИЯ И РЕХАБИЛИТАЦИЯ НА УЛИЦИ И ТРОТОАРИ НА ТЕРИТОРИЯТА НА ОБЩИНА ЛЕСИЧОВО – ЕТАП 2" ПОДОБЕКТ: С. КАЛУГЕРОВО: УЛ. "5-ТА" О.Т. 88-40-39-24-27</t>
  </si>
  <si>
    <t>OP-24.001-0817</t>
  </si>
  <si>
    <t>"РЕКОНСТРУКЦИЯ И РЕХАБИЛИТАЦИЯ НА УЛИЦИ И ТРОТОАРИ НА ТЕРИТОРИЯТА НА ОБЩИНА ЛЕСИЧОВО – ЕТАП 2" ПОДОБЕКТ: С. КАЛУГЕРОВО: УЛ. "7-МА" О.Т. 128-94-35-34</t>
  </si>
  <si>
    <t>OP-24.001-0818</t>
  </si>
  <si>
    <t>"РЕКОНСТРУКЦИЯ И РЕХАБИЛИТАЦИЯ НА УЛИЦИ И ТРОТОАРИ НА ТЕРИТОРИЯТА НА ОБЩИНА ЛЕСИЧОВО – ЕТАП 2" ПОДОБЕКТ: С. ЛЕСИЧОВО: УЛ. "Г. ИВАНЧЕВ" О.Т. 129-184-185-186-187 И 134-183-184</t>
  </si>
  <si>
    <t>OP-24.001-0819</t>
  </si>
  <si>
    <t>"РЕКОНСТРУКЦИЯ И РЕХАБИЛИТАЦИЯ НА УЛИЦИ И ТРОТОАРИ НА ТЕРИТОРИЯТА НА ОБЩИНА ЛЕСИЧОВО – ЕТАП 2" ПОДОБЕКТ: С. ДИНКАТА: УЛ. "24-ТА" О.Т. 81-60-61-63</t>
  </si>
  <si>
    <t>OP-24.001-0820</t>
  </si>
  <si>
    <t>Доизграждане на канализационна и реконструкция на водопроводната мрежа – етап III на с. Ивайло, община Пазарджик</t>
  </si>
  <si>
    <t>OP-24.001-0821</t>
  </si>
  <si>
    <t xml:space="preserve">Реновиране на градската жизнена среда в жилищни райони в квартал "Марица-Болницата" на град Пазарджик </t>
  </si>
  <si>
    <t>OP-24.001-0822</t>
  </si>
  <si>
    <t>"Реконструкция на главни колектори от промишлена зона град Пазарджик по ул. "Синитевска", ул. "Заводска" и след река Марица до КПС "Индустр. води" и нова преливна шахта при същ. заустване в река Пишминка"</t>
  </si>
  <si>
    <t>OP-24.001-0823</t>
  </si>
  <si>
    <t>"Канализационна помпена станция /КПС/ "Добровница" за отпадъчни води в ПИ 21556.94.46 в землището на с. Добровница, община Пазарджик и тласкател до съществуваща РШ от канализационната мрежа на гр. Пазарджик"</t>
  </si>
  <si>
    <t>OP-24.001-2016</t>
  </si>
  <si>
    <t>Изработване на работен/технически проект за основен ремонт на ул. "Георги Бенковски" от ул. "Петър Бонев" до ул. "Генерал Гурко" в гр. Пазарджик</t>
  </si>
  <si>
    <t>OP-24.001-0824</t>
  </si>
  <si>
    <t>Реконструкция външен тласкателен водопровод от ПС "Величково-стара" до НР "Величково", землище с. Величково, община Пазарджик</t>
  </si>
  <si>
    <t>OP-24.001-0826</t>
  </si>
  <si>
    <t>Изработване на работен/технически проект за обновяване и благоустрояване на междублоковите пространства в кв. Ябълките, гр. Пазарджик</t>
  </si>
  <si>
    <t>OP-24.001-0827</t>
  </si>
  <si>
    <t>Изработване на работен/технически проект за основен ремонт на ул. "Ивайловско шосе" от ул. "Двадесет и девета" в с. Ивайло (вход на с. Ивайло) до бул. "Георги Бенковски" в гр. Пазарджик</t>
  </si>
  <si>
    <t>OP-24.001-0828</t>
  </si>
  <si>
    <t>Изработване на работен/технически проект за обновяване и благоустрояване на междублоковите пространства в кв. Широк център – юг, гр. Пазарджик</t>
  </si>
  <si>
    <t>OP-24.001-0829</t>
  </si>
  <si>
    <t>Изработване на работен/технически проект за основен ремонт на ул. "Пловдивска" от ул. "Ген. Гурко" до бул. "Стефан Стамболов" в гр. Пазарджик</t>
  </si>
  <si>
    <t>OP-24.001-2018</t>
  </si>
  <si>
    <t>Преустройство на част от съществуваща сграда, в която се помещава Специализирана болница за активно лечение на пневмофтизиатрични заболявания "Д-р Никола Пенчев" – Пазарджик" ЕООД</t>
  </si>
  <si>
    <t>OP-24.001-0830</t>
  </si>
  <si>
    <t>Изработване на работен/технически проект за основен ремонт на бул. "България" от ул. "Ген. Гурко" до бул. "Стефан Стамболов" в гр. Пазарджик</t>
  </si>
  <si>
    <t>OP-24.001-2017</t>
  </si>
  <si>
    <t>Изработване на работен/технически проект за основен ремонт на ул. "Генерал Гурко" от ул. "Г. Бенковски" до площад "Възраждане" в гр. Пазарджик</t>
  </si>
  <si>
    <t>OP-24.001-0832</t>
  </si>
  <si>
    <t>Изработване на работен/технически проект за изграждане на канализация на с. Мокрище, общ. Пазарджик и включване на отпадните води в ГПСОВ Пазарджик</t>
  </si>
  <si>
    <t>OP-24.001-0833</t>
  </si>
  <si>
    <t>Изработване на работен/технически проект за основен ремонт на ул. "Димчо Дебелянов" от ул. "Пловдивска" до бул. "Стефан Стамболов" в гр. Пазарджик</t>
  </si>
  <si>
    <t>OP-24.001-0834</t>
  </si>
  <si>
    <t>Изработване на работен/технически проект за основен ремонт на ул. "Ал. Батенберг" от ул. "Градинарска" до бул. "България" в гр. Пазарджик</t>
  </si>
  <si>
    <t>OP-24.001-2019</t>
  </si>
  <si>
    <t>Изработване на работен/технически проект за изграждане на Общински приют за безстопанствени кучета – Пазарджик</t>
  </si>
  <si>
    <t>OP-24.001-0836</t>
  </si>
  <si>
    <t>"Укрепване на коритото на река Луда Яна в регулационните граници на гр. Панагюрище – Етап IV от км 2+022.00 до км 3+001.83 – Подетап от км 0+293,51 до км 0+979,83"</t>
  </si>
  <si>
    <t>OP-24.001-0837</t>
  </si>
  <si>
    <t>РЕКОНСТРУКЦИЯ И РЕХАБИЛИТАЦИЯ НА ВОДОПРОВОДНА МРЕЖА НА С. БАНЯ И С. БЪТА, ОБЩИНА ПАНАГЮРИЩЕ. ПОДОБЕКТ: РЕКОНСТРУКЦИЯ И РЕХАБИЛИТАЦИЯ НА ВОДОПРОВОДНА МРЕЖА НА С. БЪТА, ОБЩИНА ПАНАГЮРИЩЕ. ВТОРИ ЕТАП: ГЛАВНИ КЛОНОВЕ 1, 2, 3, КЛОН 1, 2, 3, 19, 21, 39, 43</t>
  </si>
  <si>
    <t>OP-24.001-0838</t>
  </si>
  <si>
    <t>РЕКОНСТРУКЦИЯ И РЕХАБИЛИТАЦИЯ НА ВОДОПРОВОДНА МРЕЖА НА С. БАНЯ И С. БЪТА, ОБЩИНА ПАНАГЮРИЩЕ. ПОДОБЕКТ: РЕКОНСТРУКЦИЯ И РЕХАБИЛИТАЦИЯ НА ВОДОПРОВОДНА МРЕЖА НА С. БАНЯ, ОБЩИНА ПАНАГЮРИЩЕ – ЕТАПНО СТРОИТЕЛСТВО. ВТОРИ ЕТАП: ГЛАВЕН КЛОН І, ДОВЪРШВАНЕ НА ГЛАВЕН КЛОН 2, КЛОН 2,4,5,26,28,36,46,57,50</t>
  </si>
  <si>
    <t>OP-24.001-2020</t>
  </si>
  <si>
    <t>"Реконструкция и рехабилитация на водопроводна мрежа на село Баня и с. Бъта, община Панагюрище – Етап 3". ПОДОБЕКТ: РЕКОНСТРУКЦИЯ И РЕХАБИЛИТАЦИЯ НА ВОДОПРОВОДНА МРЕЖА НА С. БАНЯ, ОБЩИНА ПАНАГЮРИЩЕ – ЕТАПНО СТРОИТЕЛСТВО. ТРЕТИ ЕТАП: КЛОН 3, 17, 19, 20, 22, 30, 32, 38, 39, 41, 42, 44, 49, 51, 52, 55, 58, 59, 62</t>
  </si>
  <si>
    <t>OP-24.001-0840</t>
  </si>
  <si>
    <t>"Водоснабдяване на град Панагюрище от тръбни кладенци при с. Злокучене – Реконструкция на ПС I подем до ПС II подем с оптимизация работата на тръбните кладенци"</t>
  </si>
  <si>
    <t>OP-24.001-0841</t>
  </si>
  <si>
    <t>"Рехабилитация на съществуваща водопроводна мрежа в село Панагюрски колонии в регулацията на село Панагюрски колонии – етапно строителство". ПЪРВИ ЕТАП: Главен клон I, Клон 1, Клон 5, Клон 6, Клон 8, Клон 9, Клон 10, Клон 13</t>
  </si>
  <si>
    <t>OP-24.001-0843</t>
  </si>
  <si>
    <t xml:space="preserve">Инженеринг – проектиране, строителство и авторски надзор за обект "Интелигентно улично осветление в град Панагюрище" </t>
  </si>
  <si>
    <t>OP-24.001-0844</t>
  </si>
  <si>
    <t xml:space="preserve">Инженеринг – проектиране, строителство и авторски надзор за обект "Интелигентно улично осветление в малките населени места в община Панагюрище" </t>
  </si>
  <si>
    <t>OP-24.001-0845</t>
  </si>
  <si>
    <t>Благоустрояване на парк Панагюрище – северна част</t>
  </si>
  <si>
    <t>OP-24.001-2022</t>
  </si>
  <si>
    <t>"Водоснабдяване на група Панагюрище от тръбни кладенци при с. Злокучене – реконструкция на водопровод от ОШ "Бошуля" до ПС III подем": подобекти – Участък 2 от т.292` до ЧР при ПС III подем</t>
  </si>
  <si>
    <t>OP-24.001-0842</t>
  </si>
  <si>
    <t>Водоснабдяване на град Панагюрище от тръбни кладенци при с. Злокучене – реконструкция на водопровод от ОШ "Бошуля" до ПС III подем – Участък 1 от ОШ "Бошуля" до т. 42 и Участък 2 от о.т. 286 /ШВЗ/ до о.т. 292`</t>
  </si>
  <si>
    <t>OP-24.001-0846</t>
  </si>
  <si>
    <t>Благоустройство на ул. Кръстьо Гешанов от км 0+000.00 до км 0+547.00</t>
  </si>
  <si>
    <t>OP-24.001-2021</t>
  </si>
  <si>
    <t>"Рехабилитация на съществуваща водопроводна мрежа в село Панагюрски колонии в регулацията на село Панагюрски колонии – етапно строителство". ВТОРИ ЕТАП: Клон 2, Клон 3, Клон 4, Клон 7, Клон 11</t>
  </si>
  <si>
    <t>OP-24.001-0847</t>
  </si>
  <si>
    <t>Изготвяне на технически проект за обект: Основен ремонт на Театър-Дом паметник"</t>
  </si>
  <si>
    <t>OP-24.001-2025</t>
  </si>
  <si>
    <t>Изготвяне на технически проект и авторски надзор за обект: Основен ремонт на сграда общинска собственост – Поликлиника</t>
  </si>
  <si>
    <t>OP-24.001-2024</t>
  </si>
  <si>
    <t>Изготвяне на технически проект и авторски надзор за обект: Основен ремонт на сграда общинска собственост – Градска минерална баня</t>
  </si>
  <si>
    <t>OP-24.001-2023</t>
  </si>
  <si>
    <t>Изготвяне на технически проект и авторски надзор за обект: Основен ремонт на сграда общинска собственост Център за подкрепа и личностно развитие</t>
  </si>
  <si>
    <t>OP-24.001-0848</t>
  </si>
  <si>
    <t>Изграждане на Многофункционална спортна зала в гр. Пещера</t>
  </si>
  <si>
    <t>OP-24.001-0849</t>
  </si>
  <si>
    <t>Обект: "Проект за благоустрояване на район "Изгрев", в кв. 27 по плана на гр. Пещера, община Пещера, област Пазарджик"</t>
  </si>
  <si>
    <t>OP-24.001-2446</t>
  </si>
  <si>
    <t>Основен ремонт на ВиК мрежи и пътна част на ул. "Освобождение" и ул. "Атанас Горов", гр. Пещера</t>
  </si>
  <si>
    <t>OP-24.001-0850</t>
  </si>
  <si>
    <t>"Благоустрояване на публични пространства в гр. Пещера, участък от ул. "Дойранска епопея" от ос. т. 544 до ос. т. 513, участък ул. "Георги Зафиров" от ул. "Дойранска епопея" до коритото на река Стара река и ул. "Димитър Горов" между ос. т. 541 до ос. т. 549, вкл. улица тупик между ос. т. 514 и ос. т. 548"</t>
  </si>
  <si>
    <t>OP-24.001-0851</t>
  </si>
  <si>
    <t>Основен ремонт на водопровод и пътна част на ул. "Петър Горанов" и ул. "Симон Налбант"</t>
  </si>
  <si>
    <t>OP-24.001-0852</t>
  </si>
  <si>
    <t xml:space="preserve">"Реконструкция на ул. "Васил Левски" – гр. Костандово в участъка от т. 12 до т. 230, при улица "Мел" – гр. Костандово, община Ракитово" </t>
  </si>
  <si>
    <t>Община Ракитово, област Пазарджик</t>
  </si>
  <si>
    <t>OP-24.001-0853</t>
  </si>
  <si>
    <t>"Реконструкция на ул. "Христо Ботев" – гр. Костандово в участъка от о.т. 71 до о.т. 94, при улица "Техеран" – гр. Костандово, община Ракитово"</t>
  </si>
  <si>
    <t>OP-24.001-0854</t>
  </si>
  <si>
    <t>Благоустрояване на ул. " Борова гора", гр. Ракитово</t>
  </si>
  <si>
    <t>OP-24.001-2026</t>
  </si>
  <si>
    <t>Втори етап: Реконструкция и рехабилитация на тротоари и асфалтиране на ул. Страцин от о.т. 200-202-203, гр. Костандово, общ. Ракитово, обл. Пазарджик</t>
  </si>
  <si>
    <t>OP-24.001-0855</t>
  </si>
  <si>
    <t>Реконструкция и доизграждане на вътрешна водопроводна мрежа кв. Запад – ул. "Пирин", гр. Ракитово</t>
  </si>
  <si>
    <t>OP-24.001-2027</t>
  </si>
  <si>
    <t>"Благоустрояване и реконструкция ул. "Волга" от о.т. 417 до о.т. 418 гр. Ракитово"</t>
  </si>
  <si>
    <t>OP-24.001-0856</t>
  </si>
  <si>
    <t>Реконструкция и рехабилитация на водопроводната мрежа, тротоари и асфалтиране на улица "Страцин" град Костандово – етап 1</t>
  </si>
  <si>
    <t>OP-24.001-0858</t>
  </si>
  <si>
    <t>"НОВ ОБЩИНСКИ ПЪТ ОТ ПЪТ ДО ВРЗ-ГР.СЕПТЕМВРИ ДО ПЪТ IV КЛАС "PAZ1206 СЕПТЕМВРИ-ВЕТРЕН", ПРЕМИНАВАЩ ПРЕЗ ЗЕМЛИЩАТА НА ГР. СЕПТЕМВРИ И ГР. ВЕТРЕН, ОБЩ. СЕПТЕМВРИ, ОБЛ. ПАЗАРДЖИК"</t>
  </si>
  <si>
    <t>Община Септември, област Пазарджик</t>
  </si>
  <si>
    <t>OP-24.001-0857</t>
  </si>
  <si>
    <t>"Изграждане на нови водопроводи за минерална вода от с. Варвара до гр. Септември, общ. Септември"</t>
  </si>
  <si>
    <t>OP-24.001-0859</t>
  </si>
  <si>
    <t>"Аварийна реконструкция на водопровод за минерална вода от съществуващо находище на минерална вода "Варвара" до с. Варвара и с. Ветрен дол, община Септември"</t>
  </si>
  <si>
    <t>OP-24.001-2447</t>
  </si>
  <si>
    <t>"Обновяване и благоустрояване на парковo пространствo, находящо се в УПИ I – Административни услуги, търговия и услуги в кв. 25, и тротоари в улици между осови точки 95-68-67, и между квартал 24, кв. 35, кв. 37, кв. 38, УПИ IX – Кметство, площад и здравна служба в кв. 11 с. Бошуля, общ. Септември"</t>
  </si>
  <si>
    <t>OP-24.001-0860</t>
  </si>
  <si>
    <t>"РЕКОНСТРУКЦИЯ НА ВОДОПРОВОД ЗА МИНЕРАЛНА ВОДА ДО ДЕТСКА ГРАДИНА С. ВАРВАРА, ОБЩ. СЕПТЕМВРИ"</t>
  </si>
  <si>
    <t>OP-24.001-2448</t>
  </si>
  <si>
    <t>"Общински път, преминаващ през стопански двор "Фермата" до рибарниците на р. Марица в землището на гр. Септември, местност Адата"</t>
  </si>
  <si>
    <t>OP-24.001-2029</t>
  </si>
  <si>
    <t>СПОРТЕН КОМПЛЕКС, НАХОДЯЩ СЕ В УПИ I, кв. 116, гр. Септември, общ. Септември</t>
  </si>
  <si>
    <t>OP-24.001-2028</t>
  </si>
  <si>
    <t>Реконструкция и рехабилитация на улична мрежа в с. Злокучене, улица от о.т. 26 до о.т. 20, общ. Септември</t>
  </si>
  <si>
    <t>OP-24.001-2449</t>
  </si>
  <si>
    <t>"Реконструкция и рехабилитация на част от общински път PAZ 3209 от км 3+116 до км 3+433 /който в регулационните граници на с. Виноградец съвпада с ул. "5-та" от о.т. 152 до о.т. 161/"</t>
  </si>
  <si>
    <t>OP-24.001-2450</t>
  </si>
  <si>
    <t>,,Трасе на общински /обслужващ/ път ПИ 385.740 до ПИ 385008 с НТП "Складов терен", местност Бунара по КВС на землище Варвара, общ. Септември"</t>
  </si>
  <si>
    <t>OP-24.001-0861</t>
  </si>
  <si>
    <t>Реконструкция на уличен водопровод по ул. "Република" – от бул. "България" до ул. "Поп Богомил" в гр. Септември, община Септември, обл. Пазарджик</t>
  </si>
  <si>
    <t>OP-24.001-0862</t>
  </si>
  <si>
    <t>Реконструкция уличен водопровод по ул. "Римски път" – от ул. "Република" до ул. "Поп Богомил" в гр. Септември, община Септември, обл. Пазарджик</t>
  </si>
  <si>
    <t>OP-24.001-0863</t>
  </si>
  <si>
    <t>Реконструкция на уличен водопровод по ул. "Захари Стоянов" – от бул. "България" до ул. "Г. С. Раковски" в гр. Септември, община Септември, обл. Пазарджик</t>
  </si>
  <si>
    <t>OP-24.001-2031</t>
  </si>
  <si>
    <t>Фасадно оформление и реконструкция на покрив на съществуваща сграда ДГ "Приказно вълшебство", находяща се в УПИ I – детски комбинат, кв. 77 по регулационния план на гр. Септември, общ. Септември</t>
  </si>
  <si>
    <t>OP-24.001-2030</t>
  </si>
  <si>
    <t>Реконструкция на сграда за автогара, находяща се в УПИ II – за автогара и услуги в кв. 140, общ. Септември; Oбновяване и благоустрояване на парковo пространствo, находящо се в УПИ І-седмичен пазар, кв. 140 по регулационния план на гр. Септември, общ. Септември</t>
  </si>
  <si>
    <t>OP-24.001-2032</t>
  </si>
  <si>
    <t>Благоустрояване на 12 броя улици в град Стрелча, община Стрелча</t>
  </si>
  <si>
    <t>Община Стрелча, област Пазарджик</t>
  </si>
  <si>
    <t>OP-24.001-0865</t>
  </si>
  <si>
    <t>Подобряване на енергийна ефективност на административна сграда в УПИ-II – Поликлиника, кв. 63, ул. Иван Павлов в гр. Стрелча – Целта на проектното предложение е подобряване енергийните характеристики на сградата, намаляване потреблението на ел. енергия. След изпълнение на пакета енергоспестяващи мерки ще се подобрят експлоатационните характеристики за удължаване на жизнения цикъл на сградата и ще се намалят разходите за нейната поддръжка</t>
  </si>
  <si>
    <t>OP-24.001-2033</t>
  </si>
  <si>
    <t>Изграждане на канализационна мрежа по бул. "Руски" от О.Т. 282 до РШ на съществуващ главен колектор до моста на р. Стрелчанска Луда Яна и ул. "Димитър Благоев" локално платно, от О.Т. 282 до О.Т. 324 на бул. "Руски" в гр. Стрелча</t>
  </si>
  <si>
    <t>OP-24.001-0866</t>
  </si>
  <si>
    <t>ПОДОБЕКТ: ЛОТ 5 – ул. "Освобождение" – т. 1-о.т. 408-о.т. 409-о.т. 386-о.т. 385-о.т. 448-т.-7-1</t>
  </si>
  <si>
    <t>OP-24.001-2034</t>
  </si>
  <si>
    <t>"Благоустрояване на ул. "Акация" от О.Т. 437+35 м до О.Т. 736 и от О.Т. 218 до О.Т. 365 в град Стрелча</t>
  </si>
  <si>
    <t>OP-24.001-0867</t>
  </si>
  <si>
    <t>"Реконструкция на вътрешна водопроводна мрежа гр. Стрелча. ул. "Средна гора" – от о.т. 238 до о.т. 219А; ул. "Руски"-запад от о.т. 335 /площад "Оборище"/ до р.т.228, ул. "Топола" – от о.т. 329 /"Руски"/ до о.т. 345 /"Фантастико"/ и от о.т. 345, през о.т. 346 до о.т. 347, бул. "Руски" горно ниво /север/ – от о.т. 397 до о.т. 456 /330Б/, бул. "Руски" – изток /долно ниво/ от о.т. 326Б /след моста/ до 40 метра преди о.т. 31 (329Б-312)"</t>
  </si>
  <si>
    <t>OP-24.001-0868</t>
  </si>
  <si>
    <t>ПОДОБЕКТ: ЛОТ 3 – ул. "Иван Вазов", ул. "Н. Сапунджиев", ул. "Освобождение"</t>
  </si>
  <si>
    <t>OP-24.001-0869</t>
  </si>
  <si>
    <t>ПОДОБЕКТ: 3 броя улици от ЛОТ 2 – ул. "Света гора", ул. "Язовирна", ул. "М. Дринов"</t>
  </si>
  <si>
    <t>OP-24.001-0870</t>
  </si>
  <si>
    <t>ПОДОБЕКТ: ЛОТ 4 – ул. "Т. Каблешков"</t>
  </si>
  <si>
    <t>OP-24.001-0871</t>
  </si>
  <si>
    <t>Ремонт, реконструкция на водохващане към ПСПВ гр. Стрелча</t>
  </si>
  <si>
    <t>OP-24.001-0872</t>
  </si>
  <si>
    <t>Основен ремонт на общински път Сърница – м. Ор- лино – границата с общ. Доспат – SML-3086 (от км 13+080 до км 15+200 м и от км 17+300 м. до км 20+250 м), включително изграждане на мостови съоръжения</t>
  </si>
  <si>
    <t>OP-24.001-0873</t>
  </si>
  <si>
    <t>Реконструкция на довеждащ водопровод от язовир "Красава" до Помпена станция за питейни води "Гърло"</t>
  </si>
  <si>
    <t>Община Брезник, област Перник</t>
  </si>
  <si>
    <t>OP-24.001-2035</t>
  </si>
  <si>
    <t>Реконструкция и преустройство на административна сграда на ул. "Андрей Михайлов" № 75, град Брезник, за нуждите на общинска администрация</t>
  </si>
  <si>
    <t>OP-24.001-0874</t>
  </si>
  <si>
    <t>Изграждане на парк в УПИ VI, кв. 49, гр. Брезник, община Брезник</t>
  </si>
  <si>
    <t>OP-24.001-2037</t>
  </si>
  <si>
    <t>Реконструкция на довеждащ водопровод от РШ13 до съществуващ водопровод при р. Конска, гр. Брезник, община Брезник</t>
  </si>
  <si>
    <t>OP-24.001-2036</t>
  </si>
  <si>
    <t>Изграждане на улична канализация и реконструкция на водопровод по ул. "Георги Бунджулов" и ул. "Трън" в участъка от кръстовището при бензиностанция "Лукойл" до кръстовището с ул. "Нестор Петров", гр. Брезник, община Брезник</t>
  </si>
  <si>
    <t>OP-24.001-2041</t>
  </si>
  <si>
    <t>Реконструкция и рехабилитация на пътна настилка и тротоари по улица "Нестор Петров" и улица "Йордан Милев", гр. Брезник, община Брезник</t>
  </si>
  <si>
    <t>OP-24.001-2038</t>
  </si>
  <si>
    <t>Нов пътен мост на река Турска на ул. "Енчо Николов" в гр. Брезник</t>
  </si>
  <si>
    <t>OP-24.001-2040</t>
  </si>
  <si>
    <t>Реконструкция вътрешна водопроводна мрежа по ул. "Елена Георгиева", ул. "Борис Антов" и ул. "Шипка", гр. Брезник</t>
  </si>
  <si>
    <t>OP-24.001-2451</t>
  </si>
  <si>
    <t>Реконструкция на довеждащ водопровод за гр. Брезник – Етап 1 по ул. Георги Бунджулов и ул. Трън в участъка от кръстовището при бензиностанция Лукойл до кръстовището с ул. Некрит Кузманов, гр. Брезник</t>
  </si>
  <si>
    <t>OP-24.001-2452</t>
  </si>
  <si>
    <t>Реконструкция на ВиК мрежа по улица "Христо Ботев" и улица "Андрей Михайлов", град Брезник</t>
  </si>
  <si>
    <t>OP-24.001-2039</t>
  </si>
  <si>
    <t>Реконструкция и рехабилитация на ул. "Цвета Лумбарова" и ул. "Енчо Николов", гр. Брезник</t>
  </si>
  <si>
    <t>OP-24.001-2454</t>
  </si>
  <si>
    <t>Реконструкция и рехабилитация на пътна настилка и тротоари по улица "Елена Георгиева", гр. Брезник, община Брезник</t>
  </si>
  <si>
    <t>OP-24.001-2453</t>
  </si>
  <si>
    <t>Изграждане на улична водопроводна и канализационна мрежа на квартал "Петров камък", гр. Брезник</t>
  </si>
  <si>
    <t>OP-24.001-2455</t>
  </si>
  <si>
    <t>Основен ремонт на сграда на "Поликлиника", гр. Земен</t>
  </si>
  <si>
    <t>Община Земен, област Перник</t>
  </si>
  <si>
    <t>OP-24.001-2456</t>
  </si>
  <si>
    <t>Реконструкция и основен ремонт на "Сграда на общинската администрация" – бивше училище-СГТУ</t>
  </si>
  <si>
    <t>OP-24.001-2457</t>
  </si>
  <si>
    <t>"Реконструкция на водоснабдителна система – гр. Земен, Етап IV"</t>
  </si>
  <si>
    <t>OP-24.001-0876</t>
  </si>
  <si>
    <t>Подмяна на водопроводна мрежа на с. Егълница, община Ковачевци</t>
  </si>
  <si>
    <t>Община Ковачевци, област Перник</t>
  </si>
  <si>
    <t>OP-24.001-2043</t>
  </si>
  <si>
    <t>"Спортно-възстановителна база към спортен комплекс "Димитровец", с. Ковачевци"</t>
  </si>
  <si>
    <t>OP-24.001-0878</t>
  </si>
  <si>
    <t>"Изграждане на резервоар за питейна вода, село Лобош"</t>
  </si>
  <si>
    <t>OP-24.001-0882</t>
  </si>
  <si>
    <t>Реконструкция на ул. "Рашо Димитров" от ул. "Бучински път" до ул. "Младен Стоянов" и на ул. "Бучински път" от кръгово кръстовище при ул. "Юрий Гагарин" до ул. "Рашо Димитров", кв. Изток, гр. Перник</t>
  </si>
  <si>
    <t>Община Перник, област Перник</t>
  </si>
  <si>
    <t>OP-24.001-0880</t>
  </si>
  <si>
    <t>Реконструкция на кръстовище с кръгово движение при ул. "Св. св. Кирил и Методий" и изграждане на свързваща улица с републикански път II-63</t>
  </si>
  <si>
    <t>OP-24.001-0881</t>
  </si>
  <si>
    <t>Технологично оборудване на ПСПВ с АКХ филтри и площадков водопровод. Подобекти: Ламелен утаител, Хлораторно и тръбопровод за хлорна вода, Тръбопровод от АКХ филтри до шахта № 3 /съществуваща/</t>
  </si>
  <si>
    <t>OP-24.001-0883</t>
  </si>
  <si>
    <t>Инженеринг – проектиране, изпълнение на СМР и упражняване авторски надзор за обект "Изграждане на нов стоманобетонов мост за тежко натоварване над р. Струма, свързващ ул. "Ю. Гагарин" с ул. "Младен Стоянов/ул. Старо Мошино".</t>
  </si>
  <si>
    <t>OP-24.001-2044</t>
  </si>
  <si>
    <t>Инженеринг – проектиране, изпълнение на СМР и упражняване авторски надзор за реконструкция на ВиК мрежа по ул. Димитър Благоев, кв. Църква, гр. Перник</t>
  </si>
  <si>
    <t>OP-24.001-0884</t>
  </si>
  <si>
    <t>Реконструкция на ул. "Струма от кръстовище при ул. "Кракра" до кръстовище с ул. "Кракра" и ул. "Средец", гр. Перник</t>
  </si>
  <si>
    <t>OP-24.001-0885</t>
  </si>
  <si>
    <t>Допълнително водоснабдяване и канализация на с. Драгичево, община Перник</t>
  </si>
  <si>
    <t>OP-24.001-0886</t>
  </si>
  <si>
    <t>Инженеринг – проектиране, изпълнение на СМР и упражняване авторски надзор за обект: "Рехабилитация на пътната настилка по ул. "Република" с дължина 1000 м в участъка от кръстовище с ул. "Ю. Гагарин" до разклона за депо за отпадъци", гр. Перник. Ремонт на тротоарна настилка и уличното осветление. Подмяна на канализацията в участъка</t>
  </si>
  <si>
    <t>OP-24.001-0887</t>
  </si>
  <si>
    <t>Изпълнение на СМР за обект: Изграждане на ул. Палма</t>
  </si>
  <si>
    <t>OP-24.001-0888</t>
  </si>
  <si>
    <t>Укрепване на свлачище с идентификатор №PER 32.11288-01, с. Витановци-/II-63/, община Перник, област Перник</t>
  </si>
  <si>
    <t>OP-24.001-0889</t>
  </si>
  <si>
    <t>Инженеринг – проектиране, изпълнение на СМР и упражняване авторски надзор за обект: "Частична рехабилитация на пътната настилка по ул. "Кракра", гр. Перник. Ремонт на тротоарна настилка и уличното осветление от кръстовището с ул. "Тунджа" до кръстовището с ул. "Струма" при VI училище. Подмяна на стара канализация в участъка по ул. "Кракра" между ул. "Райко Даскалов" и ул. "Тунджа" и ВиК инфраструктура по ул. ,,Кракра"</t>
  </si>
  <si>
    <t>OP-24.001-2045</t>
  </si>
  <si>
    <t>Проектиране, изграждане и надзор на кръгово кръстовище в кв. Църква, гр. Перник, при пресичането на ул. "Димитър Благоев" с ул. "Владайско въстание"</t>
  </si>
  <si>
    <t>OP-24.001-0890</t>
  </si>
  <si>
    <t>Инженеринг – проектиране, изпълнение на СМР и упражняване авторски надзор за реконструкция на водопровод по ул. "Св. св. Кирил и Методий", гр. Перник, община Перник</t>
  </si>
  <si>
    <t>OP-24.001-0891</t>
  </si>
  <si>
    <t>Изготвяне на инвестиционен проект и авторски надзор за обект: "Изграждане на битова канализация на кв. Стара чешма, гр. Перник"</t>
  </si>
  <si>
    <t>OP-24.001-0892</t>
  </si>
  <si>
    <t>Изготвяне на инвестиционен проект и авторски надзор за обект: "Допълнително водоснабдяване на с. Селищен Дол"</t>
  </si>
  <si>
    <t>OP-24.001-0893</t>
  </si>
  <si>
    <t>Изготвяне на инвестиционен проект и авторски надзор за обект: "Ремонт на общински път PER 1094/ I-1, Владая – Перник/- Драгичево-/PER 1095/ от ОТ 101 до ОТ 335, с. Драгичево"</t>
  </si>
  <si>
    <t>OP-24.001-0894</t>
  </si>
  <si>
    <t>Изготвяне на инвестиционен проект и авторски надзор за обект: "Реконструкция на водопровод от кв. Радина чешма до напорен резервоар 500 м3"</t>
  </si>
  <si>
    <t>OP-24.001-0895</t>
  </si>
  <si>
    <t>Изготвяне на инвестиционен проект и авторски надзор за обект: "Допълнително водоснабдяване на с. Зидарци"</t>
  </si>
  <si>
    <t>OP-24.001-0896</t>
  </si>
  <si>
    <t>"Реконструкция на вътрешна водопроводна мрежа на с. Друган – актуализация, общ. Радомир"</t>
  </si>
  <si>
    <t>Община Радомир, област Перник</t>
  </si>
  <si>
    <t>OP-24.001-0897</t>
  </si>
  <si>
    <t>"Реконструкция на общински път PER2127/III-604, Бобораци-Жедна/-Негованци-/I-6/, от км 0+000 до км 5+400"</t>
  </si>
  <si>
    <t>OP-24.001-0898</t>
  </si>
  <si>
    <t>"Реконструкция на общински път PER2134 от път III-627 с. Друган-Радомир до с. Стефаново-с. Кондофрей /III-6041/ от км 0+000 до км 9+200"</t>
  </si>
  <si>
    <t>OP-24.001-0899</t>
  </si>
  <si>
    <t>"Реконструкция на част от водопроводната мрежа на с. Гълъбник, с. Чуковец, с. Кондофрей, общ. Радомир"</t>
  </si>
  <si>
    <t>OP-24.001-0900</t>
  </si>
  <si>
    <t>Довеждащ водопровод – с. Касилаг – с. Жедна, общ. Радомир</t>
  </si>
  <si>
    <t>OP-24.001-2697</t>
  </si>
  <si>
    <t>Изграждане на част от градски парк, град Радомир</t>
  </si>
  <si>
    <t>OP-24.001-0901</t>
  </si>
  <si>
    <t>Рехабилитация и реконструкция на общински път PER3167 /II-63,Трън-Стрезимировци/-Реяновци-Бохова от км 0+000 до км 2+562.10 и от км 2+969.45 до км 4+551.80</t>
  </si>
  <si>
    <t>Община Трън, област Перник</t>
  </si>
  <si>
    <t>OP-24.001-0902</t>
  </si>
  <si>
    <t>Реконструкция на напорен тръбопровод (тласкател) от Помпена станция "Банкя" до преходен резервоар за гр. Трън</t>
  </si>
  <si>
    <t>OP-24.001-0903</t>
  </si>
  <si>
    <t>Рехабилитация и реконструкция на общински път PER3173 /III – 630 / Велиново – Милкьовци от км 0+000 до км 3+912.77</t>
  </si>
  <si>
    <t>OP-24.001-0904</t>
  </si>
  <si>
    <t>Рехабилитация и реконструкция на общински път PER3166 /II-63,Трън-Стрезимировци/-Цегриловци от км 0+000 до км 3+434.24</t>
  </si>
  <si>
    <t>OP-24.001-0905</t>
  </si>
  <si>
    <t>Рехабилитация и реконструкция на общински път PER3154 /II-63, Филиповци-Трън/-Ездимирци от км 0+000 до км 2+434.18</t>
  </si>
  <si>
    <t>OP-24.001-0906</t>
  </si>
  <si>
    <t xml:space="preserve">Реконструкция и/или рехабилитация на съществуващи общински улици, тротоари, находящи се в община Трън: Улица дясно по протежение на селска река от о.т. 20-о.т. 22-о.т. 23-о.т. 24-о.т. 25-о.т. 26-о.т. 64-о.т. 67-о.т. 27-о.т. 28-о.т. 13-о.т. 29-о.т. 14 </t>
  </si>
  <si>
    <t>OP-24.001-0907</t>
  </si>
  <si>
    <t>Рехабилитация и реконструкция на общински път PER3172 /III-637, Вукан-Горочевци/-Кожинци от км 0+000 до км 0+658.10</t>
  </si>
  <si>
    <t>OP-24.001-0908</t>
  </si>
  <si>
    <t>Реконструкция и/или рехабилитация на съществуващи общински улици, тротоари, находящи се в община Трън: Улица "Стефан Рангелов" – от о.т. 95-96-97-97а-98-320а-320-319-318-317-316-315-314-304-303 – до о.т. 307, град Трън</t>
  </si>
  <si>
    <t>OP-24.001-0909</t>
  </si>
  <si>
    <t xml:space="preserve">Реконструкция и/или рехабилитация на съществуващи общински улици, тротоари, находящи се в община Трън: Улица "Атанас Ботев" – от о.т. 240-239-238-224-225-226-227 до о.т. 228, град Трън </t>
  </si>
  <si>
    <t>OP-24.001-0910</t>
  </si>
  <si>
    <t>Реконструкция и/или рехабилитация на съществуващи общински улици, тротоари, находящи се в община Трън: Улица ляво по протежението на Селска река, с. Филиповци от: ОТ 5-7-8-16-17-18-68-19-15</t>
  </si>
  <si>
    <t>OP-24.001-0911</t>
  </si>
  <si>
    <t>Реконструкция и/или рехабилитация на съществуващи общински улици, тротоари, находящи се в община Трън: Улица "Христо Ботев" – о.т. 66-57-59б-59а-55-76, град Трън</t>
  </si>
  <si>
    <t>OP-24.001-0912</t>
  </si>
  <si>
    <t>Реконструкция и/или рехабилитация на съществуващи общински улици, тротоари, находящи се в община Трън: Улица от о.т. 2 до о.т. 54, с. Филиповци, община Трън</t>
  </si>
  <si>
    <t>OP-24.001-0913</t>
  </si>
  <si>
    <t>Реконструкция и/или рехабилитация на съществуващи общински улици, тротоари, находящи се в община Трън: Улица о.т. 124-о.т. 466, гр. Трън</t>
  </si>
  <si>
    <t>OP-24.001-0914</t>
  </si>
  <si>
    <t>"Изграждане на канализация и рехабилитация на водопровод по ул. "Радецки", ул. "Черно море", ул. "Филип Станиславов", ул. "Райко Даскалов" и ул. "Александър Стамболийски" в гр. Белене, община Белене"</t>
  </si>
  <si>
    <t>Община Белене, област Плевен</t>
  </si>
  <si>
    <t>OP-24.001-0915</t>
  </si>
  <si>
    <t>"Изграждане на тротоари и междублокови пространства от о.т. 779-о.т. 780-о.т. 781/о.т. 783-о.т. 784/-о.т. 782 – о.т. 785-о.т. 786-о.т. 787/о.т. 788/-о.т. 789/о.т. 790/- о.т. 791 до о.т. 792, стр.кв. 77 – гр. Белене"</t>
  </si>
  <si>
    <t>OP-24.001-0916</t>
  </si>
  <si>
    <t>Основен ремонт на ул. "Първи май" от о.т. 47 до о.т. 52-ВТОРИ ЕТАП</t>
  </si>
  <si>
    <t>OP-24.001-0917</t>
  </si>
  <si>
    <t xml:space="preserve">"Реконструкция на ул. "Лозенец" от о.т. 378а през о.т. 378, о.т. 379 до о.т. 389, гр. Белене-първи и втори етап" </t>
  </si>
  <si>
    <t>OP-24.001-0918</t>
  </si>
  <si>
    <t>Инженеринг за изпълнение на обект "Авариен ремонт на външни водопроводи и обслужващи пътища в град Гулянци, село Брест и село Сомовит в община Гулянци"</t>
  </si>
  <si>
    <t>OP-24.001-0919</t>
  </si>
  <si>
    <t>Рехабилитация на улица "Мито Пачев" от ОТ195 до ОТ326 в село Гиген, община Гулянци, област Плевен – втори етап</t>
  </si>
  <si>
    <t>OP-24.001-0920</t>
  </si>
  <si>
    <t>Превантивни дейности за предотвратяване на последствията от свлачищните, ерозионните и абразионни процеси на съвременно периодично-активно свлачище с № PVN08.68045.01.01 в участък на улица "Батак", PVN08.68045.01.10 в района на "Цвятково дере" и PVN08.68045.01.11 в района на "Гойчево дере" в село Сомовит, община Гулянци. Подобект 2: Укрепване на свлачище в район "Цвятково дере" в село Сомовит, община Гулянци</t>
  </si>
  <si>
    <t>OP-24.001-0921</t>
  </si>
  <si>
    <t>Рехабилитация на общински път PVN 1047 от път III-118 – Горна Митрополия – Староселци, участък от км 5+225 до км 7+310</t>
  </si>
  <si>
    <t>Община Долна Митрополия, област Плевен</t>
  </si>
  <si>
    <t>OP-24.001-0922</t>
  </si>
  <si>
    <t>"Реконструкция и рехабилитация на уличната мрежа в гр. Тръстеник, община Долна Митрополия"</t>
  </si>
  <si>
    <t>OP-24.001-2458</t>
  </si>
  <si>
    <t>Новопроектиран външен напорен водопровод от връзка към резервоара на гр. Долна Митрополия до резервоара на с. Горна Митрополия</t>
  </si>
  <si>
    <t>OP-24.001-0924</t>
  </si>
  <si>
    <t>Реконструкция на водопроводни клонове гр. Долни Дъбник – І етап, Главен клон І, Главен клон ІІ, Главен клон ІІІ и Тласкател</t>
  </si>
  <si>
    <t>Община Долни Дъбник, област Плевен</t>
  </si>
  <si>
    <t>OP-24.001-0925</t>
  </si>
  <si>
    <t>"Реконструкция на общински път PVN 2061 "ДОЛНИ ДЪБНИК – ГРАДИНА" в участъка от км 0+000 до км 2+880"</t>
  </si>
  <si>
    <t>OP-24.001-0923</t>
  </si>
  <si>
    <t>"Рехабилитация на улици в община Долни Дъбник – ул. "Св. св. Кирил и Методий", с. Крушовица от общински път PVN 1060 до републикански път ІІІ – 305 и ул. "Иван Асен ІІ-ри", с. Садовец от републикански път ІІІ – 305 до пресечка с ул. "Генерал Столетов"</t>
  </si>
  <si>
    <t>OP-24.001-2047</t>
  </si>
  <si>
    <t>"Прилагане на мерки за енергийна ефективност на сграда за обществено обслужване – Народно читалище "Развитие – 1907", с. Крушовица, община Долни Дъбник"</t>
  </si>
  <si>
    <t>OP-24.001-0927</t>
  </si>
  <si>
    <t>"Реконструкция на плочни водостоци по река Дъбнишка бара и възстановяване на част от улица "Ручина бара" в село Горни Дъбник, община Долни Дъбник"</t>
  </si>
  <si>
    <t>OP-24.001-2459</t>
  </si>
  <si>
    <t>"Внедряване на мерки за енергийна ефективност на сграда общинска собственост с идентификатор 22407.601.527.1, находяща се в УПИ ХI – 527; стр. кв. 42, област Плевен, община Долни Дъбник, гр. Долни Дъбник, ул. "Христо Янчев" № 59" – проектиране и основен ремонт</t>
  </si>
  <si>
    <t>OP-24.001-2460</t>
  </si>
  <si>
    <t>"Ремонт и реконструкция на част от покрива на сграда общинска собственост и конструктивно възстановяване на спомагателни помещения към кинозала, сграда с идентификатор 22407.601.527.1, находяща се в УПИ ХI – 527; стр. кв. 42, област Плевен, община Долни Дъбник, гр. Долни Дъбник, ул. "Христо Янчев" № 59" – проектиране, ремонт и реконструкция</t>
  </si>
  <si>
    <t>OP-24.001-2048</t>
  </si>
  <si>
    <t xml:space="preserve">Реконструкция на ул. "Кирил и Методий" от ОТ42 през ОТ12, ОТ20, ОТ95,ОТ107 до ОТ99 </t>
  </si>
  <si>
    <t>Община Искър, област Плевен</t>
  </si>
  <si>
    <t>OP-24.001-0928</t>
  </si>
  <si>
    <t>Реконструкция на улица "Георги Димитров" от ОК231 до ОК331 в с. Писарово</t>
  </si>
  <si>
    <t>OP-24.001-0929</t>
  </si>
  <si>
    <t>Реконструкция на улица "Валентина Терешкова" от ОК30 до ОК120Б в гр. Искър</t>
  </si>
  <si>
    <t>OP-24.001-2049</t>
  </si>
  <si>
    <t>Реконструкция на улица "Одрин" от ОК237 до ОК239 в гр. Искър</t>
  </si>
  <si>
    <t>OP-24.001-0933</t>
  </si>
  <si>
    <t>Строителство на Музейно-експозиционен комплекс "Георги Парцалев", гр. Левски</t>
  </si>
  <si>
    <t>Община Левски, област Плевен</t>
  </si>
  <si>
    <t>OP-24.001-0934</t>
  </si>
  <si>
    <t>Рехабилитация и реконструкция на ул. "Малчика" от ОТ125 до ОТ469</t>
  </si>
  <si>
    <t>OP-24.001-0935</t>
  </si>
  <si>
    <t>Ремонт на път PVN 1112 от връзката с път PVN 2111 до общинска граница с община Свищов</t>
  </si>
  <si>
    <t>OP-24.001-0936</t>
  </si>
  <si>
    <t>Реконструкция, паркоустрояване и благоустрояване на градски парк в гр. Левски, находящ се в пм. с идентиф. № 43236.401.3447 по КК, парцел 1, кв. 130, по плана на гр. Левски, община Левски</t>
  </si>
  <si>
    <t>OP-24.001-2051</t>
  </si>
  <si>
    <t>Спортна площадка със скейт парк и два тенис корта на открито в УПИ IV, кв. 140 по плана на град Левски</t>
  </si>
  <si>
    <t>OP-24.001-0937</t>
  </si>
  <si>
    <t>Рехабилитация и реконструкция на ул. "Шипка" от ОТ82 до ОТ37</t>
  </si>
  <si>
    <t>OP-24.001-2050</t>
  </si>
  <si>
    <t>Покрит общински пазар и благоустрояване на околното пространство в гр. Левски, община Левски</t>
  </si>
  <si>
    <t>OP-24.001-0938</t>
  </si>
  <si>
    <t>Реконструкция и доизграждане на водопроводната система в гр. Левски – Профили 20, 17, 13 и 10 по ул. "Малчика"</t>
  </si>
  <si>
    <t>OP-24.001-0939</t>
  </si>
  <si>
    <t>РЕКОНСТРУКЦИЯ НА УЛИЦИ В ОБЩИНА НИКОПОЛ</t>
  </si>
  <si>
    <t>Община Никопол, област Плевен</t>
  </si>
  <si>
    <t>OP-24.001-0940</t>
  </si>
  <si>
    <t xml:space="preserve">Основен ремонт на площади на територията на община Никопол </t>
  </si>
  <si>
    <t>OP-24.001-0941</t>
  </si>
  <si>
    <t>"РЕКОНСТРУКЦИЯ И РЕХАБИЛИТАЦИЯ НА УЛИЦИ НА ТЕРИТОРИЯТА НА ОБЩИНА НИКОПОЛ"</t>
  </si>
  <si>
    <t>OP-24.001-0942</t>
  </si>
  <si>
    <t xml:space="preserve">Укрепване и възстановяване на мост и част от улица "Генерал Криднер – от 378 до от 335+6.00 м гр. Никопол" </t>
  </si>
  <si>
    <t>OP-24.001-0943</t>
  </si>
  <si>
    <t xml:space="preserve">Проектиране на улици на територията на община Никопол </t>
  </si>
  <si>
    <t>OP-24.001-0944</t>
  </si>
  <si>
    <t>РЕКОНСТРУКЦИЯ НА УЛИЦИ И ПАРКИНГ В ГРАД НИКОПОЛ</t>
  </si>
  <si>
    <t>OP-24.001-0945</t>
  </si>
  <si>
    <t xml:space="preserve">Проектиране на водопровод на територията на община Никопол </t>
  </si>
  <si>
    <t>OP-24.001-0946</t>
  </si>
  <si>
    <t>Многофункционална спортна зала</t>
  </si>
  <si>
    <t>Община Плевен, област Плевен</t>
  </si>
  <si>
    <t>OP-24.001-2054</t>
  </si>
  <si>
    <t>"Рехабилитация на част от общински път PVN 3123 на територията на община Плевен"; Етап 1: от км 4+700 до км 5+838; Етап 2: от км 0+000 до км 4+700</t>
  </si>
  <si>
    <t>OP-24.001-2461</t>
  </si>
  <si>
    <t>Реконструкция на ул. "Дойран" в участъка от пл. "Свобода" до ул. "Васил Левски" при кръговото кръстовище /от ОК1243-ляво и ОК627-дясно до ОК1317/ – в проекта се предвижда и частично покриване на р. Тученица с обособени паркинг зони</t>
  </si>
  <si>
    <t>OP-24.001-2462</t>
  </si>
  <si>
    <t>Основен ремонт PVN1150 – /ІІ-35,Плевен-Ловеч/-Бохот-Тученица-Радишево/PVN1146/ – 0,000-17,780</t>
  </si>
  <si>
    <t>OP-24.001-2052</t>
  </si>
  <si>
    <t>Основен ремонт PVN 1151 /ІІ-35/Плевен-Ясен/ІІІ.3005/ от км 5+419 до км 12+800</t>
  </si>
  <si>
    <t>OP-24.001-2463</t>
  </si>
  <si>
    <t>Основен ремонт ул. "Ген. Ганецки" ОК182-130а, гр. Плевен</t>
  </si>
  <si>
    <t>OP-24.001-2464</t>
  </si>
  <si>
    <t xml:space="preserve">ОСНОВЕН РЕМОНТ И ПРЕУСТРОЙСТВО НА СГРАДИ В "ПРИЮТ ЗА БЕЗСТОПАНСТВЕНИ КУЧЕТА" – УПИ VІ, кв. 801 по ПУП или ПИ 657.87 по КК и КР на гр. ПЛЕВЕН </t>
  </si>
  <si>
    <t>OP-24.001-0948</t>
  </si>
  <si>
    <t>"Изграждане на улица в ж.к. "Дружба" от ОК 271 до ОК 442 – продължение на ул. "Климент Охридски": Етап 1: от км 0+000 до км 0+142 – дясно платно (южно) и южен тротоар, и Етап 2: от км 0+142 до км 0+411,60</t>
  </si>
  <si>
    <t>OP-24.001-2465</t>
  </si>
  <si>
    <t>Основен ремонт ул. "Тодор Александров" ОК130-ОК185, с. МЕЧКА</t>
  </si>
  <si>
    <t>OP-24.001-2466</t>
  </si>
  <si>
    <t>Основен ремонт ул. "Цветан Спасов" ОК1-ОК12, с. Ясен</t>
  </si>
  <si>
    <t>OP-24.001-2467</t>
  </si>
  <si>
    <t>Основен ремонт ул. "Христо Ботев" ОК32-162, с. Бохот</t>
  </si>
  <si>
    <t>OP-24.001-0947</t>
  </si>
  <si>
    <t>Основен ремонт на ул. "Васил Левски" от пл. "Ст. Стамболов" до ул. "Полк. инж. Цв. Лазаров"</t>
  </si>
  <si>
    <t>OP-24.001-2468</t>
  </si>
  <si>
    <t>Основен ремонт ул. "Данаил Попов" – тротоари ОК284-299а-312а, гр. Плевен</t>
  </si>
  <si>
    <t>OP-24.001-2053</t>
  </si>
  <si>
    <t>"Основен ремонт на ул. "Цар Самуил" от ОК 340а до ОК 1197"</t>
  </si>
  <si>
    <t>OP-24.001-2469</t>
  </si>
  <si>
    <t>Основен ремонт ул. "Княз Борис I" ОК589-605, гр. Плевен</t>
  </si>
  <si>
    <t>OP-24.001-2470</t>
  </si>
  <si>
    <t>Ремонт, реконструкция и модернизация на стадион "ПЛЕВЕН", гр. Плевен</t>
  </si>
  <si>
    <t>OP-24.001-2471</t>
  </si>
  <si>
    <t>Основен ремонт ул. "Христо Сръбски", с. Опанец</t>
  </si>
  <si>
    <t>OP-24.001-0949</t>
  </si>
  <si>
    <t>"Реконструкция на кръстовище бул. "Хр. Ботев" – ул. "Ген. л-т Ат. Стефанов", гр. Плевен</t>
  </si>
  <si>
    <t>OP-24.001-2472</t>
  </si>
  <si>
    <t>Основен ремонт ул. "Плевен" ОК126-ОК36, с. Ралево</t>
  </si>
  <si>
    <t>OP-24.001-2473</t>
  </si>
  <si>
    <t>Основен ремонт ул. "Юрий Гагарин" ОК204-ОК149, с. Николаево</t>
  </si>
  <si>
    <t>OP-24.001-2474</t>
  </si>
  <si>
    <t>Основен ремонт ул. "Ген. Вл. Заимов" ОК44-56, с. Тученица</t>
  </si>
  <si>
    <t>OP-24.001-2475</t>
  </si>
  <si>
    <t>Основен ремонт ул. "Патриарх Евтимий" ОК698а-186а, гр. Плевен</t>
  </si>
  <si>
    <t>OP-24.001-2476</t>
  </si>
  <si>
    <t>Основен ремонт ул. "Стара планина" ОК54-ОК23, с. Тодорово</t>
  </si>
  <si>
    <t>OP-24.001-2477</t>
  </si>
  <si>
    <t>Основен ремонт ул. "Г. Хаджиев" – ОК147 – ОК151, с. Славяново</t>
  </si>
  <si>
    <t>OP-24.001-2478</t>
  </si>
  <si>
    <t>Основен ремонт ул. "Бяло море" ОК567-1286, гр. Плевен</t>
  </si>
  <si>
    <t>OP-24.001-2479</t>
  </si>
  <si>
    <t>Основен ремонт ул. "Искър" ОК146-ОК180, с Върбица</t>
  </si>
  <si>
    <t>OP-24.001-2480</t>
  </si>
  <si>
    <t>Основен ремонт ул. "Христо Смирненски" ОК34-ОК59, с. Търнене</t>
  </si>
  <si>
    <t>OP-24.001-2481</t>
  </si>
  <si>
    <t>Проектиране на обект: "Основен ремонт PVN1146 – /ІІ-35/Плевен-Пелишат-Гр.общ.(Плевен-Пордим)-Вълчитрън-Борислав/LOV1065/"</t>
  </si>
  <si>
    <t>OP-24.001-2482</t>
  </si>
  <si>
    <t>Основен ремонт ул. "Рудозем" ОК4-ОК2, с. Къшин</t>
  </si>
  <si>
    <t>OP-24.001-2483</t>
  </si>
  <si>
    <t>Основен ремонт ул. "Перуника" ОК5-ОК49, с. Радишево</t>
  </si>
  <si>
    <t>OP-24.001-2484</t>
  </si>
  <si>
    <t>Основен ремонт ул. "Камчия – Дедеагач" ОК730-731-731а, гр. Плевен</t>
  </si>
  <si>
    <t>OP-24.001-2485</t>
  </si>
  <si>
    <t>Основен ремонт ул. "Антим I" ОК276-283, гр. Плевен</t>
  </si>
  <si>
    <t>OP-24.001-2486</t>
  </si>
  <si>
    <t>Проектиране на обект: "Основен ремонт на път PVN1144- /ІІ-34,п.к.Гривица-Коиловци/-Върбица-Буковлък/ІІІ-3004/"</t>
  </si>
  <si>
    <t>OP-24.001-2487</t>
  </si>
  <si>
    <t>Основен ремонт ул. "Ведрина" бл. 23-ОК27-8 и паркинг, гр. Плевен</t>
  </si>
  <si>
    <t>OP-24.001-2488</t>
  </si>
  <si>
    <t>Основен ремонт ул. "Добрич-Балаклия" ОК284-299а-312а, гр. Плевен</t>
  </si>
  <si>
    <t>OP-24.001-2055</t>
  </si>
  <si>
    <t>"Основен ремонт на ул. "Ген. Столетов": Етап 1: от ОК 51б до ОК 83а /от ул. "Стоян войвода" до ул. "Ведрина"/ и Етап 2: от ОК 73а до ОК 114 /от ул. "Петко войвода" до ул. "Ильо войвода"/, гр. Плевен</t>
  </si>
  <si>
    <t>OP-24.001-2489</t>
  </si>
  <si>
    <t>Основен ремонт ул. "Бинка Парашкевова" ОК6-ОК5, с. Горталово</t>
  </si>
  <si>
    <t>OP-24.001-2490</t>
  </si>
  <si>
    <t>Проектиране на обект: "Основен ремонт на ул. "Александър Стамболийски" с. Опанец, община Плевен"</t>
  </si>
  <si>
    <t>OP-24.001-2491</t>
  </si>
  <si>
    <t>Проектиране на обект: "Основен ремонт на ул. "Шипка" от ОК 85 до ОК 56, с. Николаево, община Плевен"</t>
  </si>
  <si>
    <t>OP-24.001-2492</t>
  </si>
  <si>
    <t>Проектиране на обект: "Основен ремонт на ул. "Георги Димитров"от ОК109 до ОК67, с. Горталово"</t>
  </si>
  <si>
    <t>OP-24.001-2493</t>
  </si>
  <si>
    <t>Основен ремонт ул. "Преслав"ОК41-ОК38, с. Къшин</t>
  </si>
  <si>
    <t>OP-24.001-2494</t>
  </si>
  <si>
    <t>Проектиране на обект: "Основен ремонт на ул. "Г. Бенковски"от ОК147 до ОК183а, с. Върбица"</t>
  </si>
  <si>
    <t>OP-24.001-2495</t>
  </si>
  <si>
    <t>Проектиране на обект: "Основен ремонт на ул. "Мусала" от ОК136 до ОК217, с. Бохот"</t>
  </si>
  <si>
    <t>OP-24.001-2496</t>
  </si>
  <si>
    <t>Проектиране на обект: "Основен ремонт на ул. "Сторгозия" от ОК10 до ОК5, с. Тодорово</t>
  </si>
  <si>
    <t>OP-24.001-2497</t>
  </si>
  <si>
    <t>Проектиране на обект: "Основен ремонт на ул. "Генерал Гурко" от ОК 1 до ОК 27, с. Тученица, община Плевен"</t>
  </si>
  <si>
    <t>OP-24.001-2498</t>
  </si>
  <si>
    <t>Проектиране на обект: "Основен ремонт ул. "Люлин" ОК 149 – ОК 165, гр. Славяново"</t>
  </si>
  <si>
    <t>OP-24.001-2499</t>
  </si>
  <si>
    <t>Проектиране на обект: "Основен ремонт на ул. "Прилеп" от ОК15 до ОК25, с. Радишево</t>
  </si>
  <si>
    <t>OP-24.001-2500</t>
  </si>
  <si>
    <t>Проектиране на обект: "Основен ремонт на ул. "Върбишка" от ОК 139 до ОК 90, с. Търнене, община Плевен"</t>
  </si>
  <si>
    <t>OP-24.001-2501</t>
  </si>
  <si>
    <t>Проектиране на обект: Основен ремонт ул. "Христо Ботев" ОК 149 – ОК 162, гр. Славяново</t>
  </si>
  <si>
    <t>OP-24.001-2502</t>
  </si>
  <si>
    <t>Проектиране на обект: "Основен ремонт на ул. "Перущица" от ОК33 до ОК46, с. Ясен</t>
  </si>
  <si>
    <t>OP-24.001-2503</t>
  </si>
  <si>
    <t>Проектиране на обект: "Основен ремонт на ул. "Васил Левски" от ОК66 до ОК120, с. Ралево"</t>
  </si>
  <si>
    <t>OP-24.001-0950</t>
  </si>
  <si>
    <t xml:space="preserve">"Реконструкция на участък от общински път PVN 2145, /III – 3402/ Славяново – граница общини (Плевен -Пордим) – Тотлебен – /I – 3/ от км 3+400 до км 6+500, община Пордим" </t>
  </si>
  <si>
    <t>Община Пордим, област Плевен</t>
  </si>
  <si>
    <t>OP-24.001-0951</t>
  </si>
  <si>
    <t>Асфалтиране на вътрешноквартални улици и подобряване на физическата среда в гр. Пордим</t>
  </si>
  <si>
    <t>OP-24.001-0952</t>
  </si>
  <si>
    <t>Обновяване на общински спортен комплекс гр. Пордим и основен ремонт на съществуваща сграда "Съблекалня", находящ се в УПИ I-962, кв. 89 по плана на гр. Пордим, общ. Пордим, обл. Плевен</t>
  </si>
  <si>
    <t>OP-24.001-2504</t>
  </si>
  <si>
    <t>"Асфалтиране на вътрешноквартални улици и подобряване на физическата среда в град Пордим – втори етап"</t>
  </si>
  <si>
    <t>OP-24.001-2056</t>
  </si>
  <si>
    <t>"Реконструкция и рехабилитация на част от ВиК мрежата и съоръженията на гр. Червен бряг, община Червен бряг"</t>
  </si>
  <si>
    <t>Община Червен бряг, област Плевен</t>
  </si>
  <si>
    <t>OP-24.001-2505</t>
  </si>
  <si>
    <t>Реконструкция на селищната водопроводна мрежа на с. Рупци, община Червен бряг, област Плевен</t>
  </si>
  <si>
    <t>OP-24.001-2057</t>
  </si>
  <si>
    <t>"Изграждане на мостово съоръжение гр. Червен бряг – с. Горник на общински път PVN 1188 на р. Искър"</t>
  </si>
  <si>
    <t>OP-24.001-0955</t>
  </si>
  <si>
    <t>"Основен ремонт на театрален салон на НЧ "Христо Ботев – 1889", гр. Койнаре"</t>
  </si>
  <si>
    <t>OP-24.001-0956</t>
  </si>
  <si>
    <t>Изготвяне на технически инвестиционни проекти за селищната водопроводна мрежа на част от населените места на територията на община Червен бряг, област Плевен</t>
  </si>
  <si>
    <t>OP-24.001-0957</t>
  </si>
  <si>
    <t>Изграждане на футболно игрище с изкуствена трева в гр. Червен бряг</t>
  </si>
  <si>
    <t>OP-24.001-0954</t>
  </si>
  <si>
    <t>Реконструкция на довеждащ водопровод от землището на гр. Койнаре до помпена станция Маркова могила, гр. Червен бряг, област Плевен</t>
  </si>
  <si>
    <t>OP-24.001-2506</t>
  </si>
  <si>
    <t>Изготвяне на технически инвестиционен проект за обект: РЕКОНСТРУКЦИЯ И РЕНОВИРАНЕ НА ЦЕНТРАЛНА ГРАДСКА ЧАСТ в гр. Червен бряг – Ремонт на централен площад, ремонт на тротоарни площи, подмяна на настилки, подмяна на водопроводна мрежа, вертикална планировка, въвеждане на енергоспестяващо улично осветление, изграждане на зони за отдих със зелени площи, пейки и водни съоръжения</t>
  </si>
  <si>
    <t>OP-24.001-0930</t>
  </si>
  <si>
    <t>"Изграждане на еко-къмпинг зона в границите на Лесопарк "Гергана", гр. Кнежа"</t>
  </si>
  <si>
    <t>Община Кнежа, област Плевен</t>
  </si>
  <si>
    <t>OP-24.001-0931</t>
  </si>
  <si>
    <t>Реконструкция на вътрешна водопроводна и улична мрежа в гр. Кнежа</t>
  </si>
  <si>
    <t>OP-24.001-0932</t>
  </si>
  <si>
    <t>"Реконструкция и модернизация на общинския пазар в град Кнежа"</t>
  </si>
  <si>
    <t>OP-24.001-2058</t>
  </si>
  <si>
    <t>РЕКОНСТРУКЦИЯ НА УЛИЦИ В ГРАД КНЕЖА – Етап 2 и Етап 4</t>
  </si>
  <si>
    <t>OP-24.001-0959</t>
  </si>
  <si>
    <t>Укрепване на двата бряга на р. Асеница /р. Чепеларска/ в регулацията на гр. Асеновград</t>
  </si>
  <si>
    <t>Община Асеновград, област Пловдив</t>
  </si>
  <si>
    <t>OP-24.001-2507</t>
  </si>
  <si>
    <t>Благоустрояване на част от централната зона и площад "Акад. Николай Хайтов" в гр. Асеновград – II етап</t>
  </si>
  <si>
    <t>OP-24.001-0958</t>
  </si>
  <si>
    <t>Инсталация за компостиране на разделно събрани зелени и/или биоразградими битови отпадъци и на инсталация за предварително третиране на смесено събрани битови отпадъци – РУСО – Асеновград, и съпътстваща инфраструктура</t>
  </si>
  <si>
    <t>OP-24.001-2508</t>
  </si>
  <si>
    <t>Изграждане на път с. Мулдава – манастир "Света Петка Мулдавска" от км 0+900 до км 2+570, включително обръщало при км 2+570</t>
  </si>
  <si>
    <t>OP-24.001-2509</t>
  </si>
  <si>
    <t>Изграждане на нова детска градина за шест групи деца от 3 до 6 год. в УПИ XIII – 509, кв. 521, ПИ № 00702.521.509 по КККР на гр. Асеновград, област Пловдив</t>
  </si>
  <si>
    <t>OP-24.001-0960</t>
  </si>
  <si>
    <t>Реконструкция на пешеходен мост и кръстовището му с ул. "Индустриална", гр. Асеновград</t>
  </si>
  <si>
    <t>OP-24.001-0962</t>
  </si>
  <si>
    <t>"РЕКОНСТРУКЦИЯ И РЕХАБИЛИТАЦИЯ НА ОБЩИНСКИ ПЪТ PVD1230 /ІІ-56,РАКОВСКИ-ПЛОВДИВ – ГРАНИЦА С ОБЩ. РАКОВСКИ / – ОТЕЦ КИРИЛОВО – ДРАНГОВО – ЗЛАТОСЕЛ- ЯЗ.ДОНДУКОВО ОТ КМ 5+300 ДО КМ 10+800, СЪОРЪЖЕНИЯ И ПРИНАДЛЕЖНОСТИ КЪМ НЕГО, ОБЩ. БРЕЗОВО, ОБЛ. ПЛОВДИВ"</t>
  </si>
  <si>
    <t>OP-24.001-0963</t>
  </si>
  <si>
    <t>Реконструкция на вътрешен водопровод от НР 500 куб. м до о.т. 1 и Главен клон II в участъка от о.т. 244 до о.т. 318 на град Брезово</t>
  </si>
  <si>
    <t>OP-24.001-2510</t>
  </si>
  <si>
    <t>Инженеринг – проектиране, строителство и авторски надзор за обект – Изграждане на многофункционална спортна зала в гр. Брезово</t>
  </si>
  <si>
    <t>OP-24.001-0964</t>
  </si>
  <si>
    <t>Основен ремонт ул. 2-ра, с. Дълго поле, община Калояново</t>
  </si>
  <si>
    <t>OP-24.001-2511</t>
  </si>
  <si>
    <t>Основен ремонт на ул. Петър Берон, ул. Цанко Церковски и ул. Васил Левски между осови точки 218-213-212-211-209-161-159-160-154-153-151-114-101-100-69-73-74, с. Калояново, община Калояново</t>
  </si>
  <si>
    <t>OP-24.001-2060</t>
  </si>
  <si>
    <t>Благоустройство на площадни пространства на с. Калояново</t>
  </si>
  <si>
    <t>OP-24.001-2061</t>
  </si>
  <si>
    <t>Благоустройство на площадни пространства на с. Ръжево Конаре</t>
  </si>
  <si>
    <t>OP-24.001-2059</t>
  </si>
  <si>
    <t>Основен ремонт на улица Копривщица, с. Калояново</t>
  </si>
  <si>
    <t>OP-24.001-0965</t>
  </si>
  <si>
    <t>Реконструкция на тротоари по ул. Александър Стамболийски и ул. Асен Гаргов, с. Калояново</t>
  </si>
  <si>
    <t>OP-24.001-0966</t>
  </si>
  <si>
    <t>Реконструкция на водопровод по ул. 3-та, с. Дълго поле, община Калояново</t>
  </si>
  <si>
    <t>OP-24.001-0967</t>
  </si>
  <si>
    <t>"РЕХАБИЛИТАЦИЯ И РЕКОНСТРУКЦИЯ НА ЧАСТ ОТ ОБЩИНСКИ ПЪТ PDV 2078 И ВОДОПРОВОДНА МРЕЖА В С. МАРИНО ПОЛЕ, ОБЩИНА КАРЛОВО"</t>
  </si>
  <si>
    <t>OP-24.001-2062</t>
  </si>
  <si>
    <t xml:space="preserve">"Реконструкция на водопроводи и основен ремонт настилки по улици в град Карлово" </t>
  </si>
  <si>
    <t>OP-24.001-2065</t>
  </si>
  <si>
    <t>"Многофункционална зала "Васил Левски" в гр. Карлово"</t>
  </si>
  <si>
    <t>OP-24.001-2063</t>
  </si>
  <si>
    <t>"Сграда за културна дейност в с. Климент"</t>
  </si>
  <si>
    <t>OP-24.001-0968</t>
  </si>
  <si>
    <t>Благоустрояване на урегулирани поземлени имоти в кв. 53в, гр. Карлово</t>
  </si>
  <si>
    <t>OP-24.001-2064</t>
  </si>
  <si>
    <t>"Сграда за културна дейност в с. Христо Даново"</t>
  </si>
  <si>
    <t>OP-24.001-2512</t>
  </si>
  <si>
    <t>"Внедряване на мерки за енергийна ефективност и основен ремонт на сградата на Народно читалище "Пробуда – 1912 г.", гр. Кричим"</t>
  </si>
  <si>
    <t>OP-24.001-0969</t>
  </si>
  <si>
    <t>"Строителство и реконструкция на нови и съществуващи улици и тротоари на територията на град Кричим" I-ви етап, включващ следните подобекти: ул. "Изток" – от бул. "Александър Стамболийски" (път III-8602) до ул. "Ген. Гурко" с дължина 131 м; ул. "Гео Милев" – продължение на улицата до ул. "Дружба" (о.т. 235 – о.т. 249) с дължина 116,31 м; връзка между ул. "Л. Димитрова", ул. "Гео Милев" и ул. "Й. Николова", о.т. 227 – о.т. 228) с дължина 104,01 м; ул. "Й. Николова" – от ул. "Райко Даскалов" до ул. "Л. Димитрова" с дължина 280,71 м; ул. "Л. Димитрова" – от ул. "Русия" до ул. "Й. Николова" с дължина 95,48 м; участък от ул. "Л. Димитрова" – от ул. "Райко Даскалов" до ул. "Русия" с дължина 129,58 м; ул. "Русия" – от ул. "Лиляна Димитрова" до бул. "Александър Стамболийски" (път III-8602) с дължина 238,62 м; ул "Априлци" – от ул. "Цар Иван Асен II" (път III-866) до ул. "Св. Марина" с дължина 228,92 м</t>
  </si>
  <si>
    <t>OP-24.001-0970</t>
  </si>
  <si>
    <t xml:space="preserve">"Обособяване на ПИ 39921.4.71 по кадастралната карта на гр. Кричим с функционално предназначение – "Гробищен парк-ОГР" – Етапно строителство, както следва: Етап II: Сграда на портиер и санитарни възли, Алеи, автомобилен път и паркинг, Урнови стени, Паркоустройство и Благоустрояване </t>
  </si>
  <si>
    <t>OP-24.001-2513</t>
  </si>
  <si>
    <t>Благоустрояване на поземлен имот с идентификатор 39921.502.561 по КК на гр. Кричим, попадащ в улична регулация по ЗРП на гр. Кричим, пл. "Демокрация", и обособяване на зона за паркиране</t>
  </si>
  <si>
    <t>OP-24.001-2514</t>
  </si>
  <si>
    <t>"Строителство и реконструкция на нови и съществуващи улици и тротоари на територията на град Кричим" II-ри етап – Подобект: ул. "Н. Вапцаров" – от ул. "Витоша" до бул. "Тракия" (път III-866), с дължина 365,87 м</t>
  </si>
  <si>
    <t>OP-24.001-2515</t>
  </si>
  <si>
    <t xml:space="preserve">ИЗГРАЖДАНЕ на обект: "БЛАГОУСТРОЯВАНЕ НА ПРИЛЕЖАЩОТО ПРОСТРАНСТВО И ПОКРИВАНЕ НА КОРИТОТО НА РЕКА ДЖУРКОВСКА С ЦЕЛ ЗАЩИТА ОТ ВРЕДНОТО ВЪЗДЕЙСТВИЕ НА ВОДИТЕ И НАВОДНЕНИЕ В УЧАСТЪКА МЕЖДУ МОСТ НА УЛ. ОСВОБОЖДЕНИЕ И КРЪСТОВИЩЕ С УЛ. ДИЧО ПЕТРОВ, ГР. ЛЪКИ, ОБЩИНА ЛЪКИ" </t>
  </si>
  <si>
    <t>OP-24.001-2516</t>
  </si>
  <si>
    <t>"Реконструкция и рехабилитация на ул. "Кольо Шишманов", гр. Лъки, община Лъки, област Пловдив"</t>
  </si>
  <si>
    <t>OP-24.001-2066</t>
  </si>
  <si>
    <t>"Корекции на реки Манастирска и Лъкинска в участъка им в урбанизираната територия на община Лъки – етап II"</t>
  </si>
  <si>
    <t>OP-24.001-0975</t>
  </si>
  <si>
    <t xml:space="preserve">РЕКОНСТРУКЦИЯ НА ПЪТ PDV 2132 /III-861, ЛЪКИ – ЗДРАВЕЦ/ – ДЖУРКОВО </t>
  </si>
  <si>
    <t>OP-24.001-2517</t>
  </si>
  <si>
    <t>"Реконструкция и рехабилитация на ул. "Преспа", гр. Лъки, община Лъки, област Пловдив"</t>
  </si>
  <si>
    <t>OP-24.001-2518</t>
  </si>
  <si>
    <t>"Реконструкция и рехабилитация на ул. "Кап. Петко войвода", гр. Лъки, община Лъки, област Пловдив"</t>
  </si>
  <si>
    <t>OP-24.001-0976</t>
  </si>
  <si>
    <t>"Ремонт /рехабилитация/ на Общински път PDV 1153 (стар № IV-800043), участък /"Път I-8-Костиево – Радиново от км 0+000 до км 4+200"/и участък "/Радиново – Бенковски" от км 4+200 до км 7+360"/</t>
  </si>
  <si>
    <t>OP-24.001-0977</t>
  </si>
  <si>
    <t>"Пречиствателна станция за отпадъчни води с. Маноле и с. Манолско конаре за 3500 ЕЖ" в УПИ 035073-пречиствателна станция за отпадъчни води, масив 35, землище с. Маноле, община "Марица", област Пловдив включително ДОВЕЖДАЩ КОЛЕКТОР ДО ПСОВ</t>
  </si>
  <si>
    <t>OP-24.001-0978</t>
  </si>
  <si>
    <t xml:space="preserve">"РЕХАБИЛИТАЦИЯ НА ОБЩИНСКИ ПЪТ PDV1150 /II-56/КАЛЕКОВЕЦ-КРИСЛОВО-PDV 1152/ – ВТОРИ СТРОИТЕЛЕН ЕТАП ОТ – КМ 0+480 ДО КМ 2+300 </t>
  </si>
  <si>
    <t>OP-24.001-0979</t>
  </si>
  <si>
    <t>Реконструкция на местен път в поземлен имот 73242.45.702 и част от поземлен имот 73242.501.1895, местност Висината, землище на с. Труд, община "Марица", област Пловдив</t>
  </si>
  <si>
    <t>OP-24.001-0980</t>
  </si>
  <si>
    <t xml:space="preserve">Строителство и рехабилитация на водопроводна мрежа на гр. Перущица </t>
  </si>
  <si>
    <t>OP-24.001-2519</t>
  </si>
  <si>
    <t xml:space="preserve">Инженеринг – проектиране, строителство и авторски надзор на обект: Реконструкция на довеждащ водопровод гр. Перущица </t>
  </si>
  <si>
    <t>OP-24.001-0981</t>
  </si>
  <si>
    <t xml:space="preserve">Реконструкция на водопроводната мрежа на гр. Перущица/проект ЕН Би проджект ООД </t>
  </si>
  <si>
    <t>OP-24.001-2520</t>
  </si>
  <si>
    <t>Инженеринг – проектиране, строителство и авторски надзор за обект: Основен ремонт на читалище Просвета – 1862, гр. Перущица</t>
  </si>
  <si>
    <t>OP-24.001-0982</t>
  </si>
  <si>
    <t>Паметник на трите поколения: Възстановяване и благоустрояване на паметника и прилежащите територии</t>
  </si>
  <si>
    <t>OP-24.001-2068</t>
  </si>
  <si>
    <t>Инженеринг – проектиране, строителство и авторски надзор на обект: Основен ремонт и внедряване на мерки за енергийна ефективност на комплекс за здравеопазване на гр. Перущица</t>
  </si>
  <si>
    <t>OP-24.001-2067</t>
  </si>
  <si>
    <t>Инженеринг – проектиране, строителство и авторски надзор на обект: Изграждане на спортно игрище за футбол в ПИ 55909.501.386, гр. Перущица</t>
  </si>
  <si>
    <t>OP-24.001-0983</t>
  </si>
  <si>
    <t xml:space="preserve">Ремонт, оборудване и обзавеждане на Туристически информационен център в УПИ VІІІ общ. обсл. дейност и КОО, кв. 65, гр. Перущица </t>
  </si>
  <si>
    <t>OP-24.001-0984</t>
  </si>
  <si>
    <t>"Проектиране и изпълнение на строителство, част от Общинската спортна инфраструктура – Стадион "Локомотив" – град Пловдив":
Етап 1: "Благоустрояване и инфраструктура";
Етап 5: "Централна трибуна"</t>
  </si>
  <si>
    <t>OP-24.001-0985</t>
  </si>
  <si>
    <t>"Изпълнение на строеж, част от Общинската спортна инфраструктура – Стадион "Христо Ботев" – град Пловдив"</t>
  </si>
  <si>
    <t>OP-24.001-0986</t>
  </si>
  <si>
    <t>Реконструкция и разширение на "Голямоконарско шосе"</t>
  </si>
  <si>
    <t>OP-24.001-0988</t>
  </si>
  <si>
    <t xml:space="preserve">Основен ремонт и благоустрояване на обществено пространство в УПИ VIII-521.1456 Кино от кв. 293 нов/296 стар/ по плана на "Централна градска част", гр. Пловдив, ПИ с идентификатор 56784.521.1456 по КК на гр. Пловдив </t>
  </si>
  <si>
    <t>OP-24.001-0987</t>
  </si>
  <si>
    <t>Изграждане на нова улична мрежа със свързваща инфраструктура на територията на район "Тракия" – община Пловдив – Северна улица ОК 278 – ОК 121, Пловдив – район Тракия</t>
  </si>
  <si>
    <t>OP-24.001-0989</t>
  </si>
  <si>
    <t>Реконструкция на ул. "Славянска" в участъка от бул. "Източен" до ул. "Лев Толстой"</t>
  </si>
  <si>
    <t>OP-24.001-0990</t>
  </si>
  <si>
    <t>"Реконструкция на ул. "Генерал Колев" в обхвата на ПИ с идентификатор 56784.511.9570 по КК и КР на гр. Пловдив, кв. "Христо Смирненски", гр. Пловдив, община Пловдив, от км +0,00 до км 0+480"</t>
  </si>
  <si>
    <t>OP-24.001-0993</t>
  </si>
  <si>
    <t>Рехабилитация на общински път PDV1213/III-667/-Първомай-Караджалово-граница общ. Димитровград – Скобелево – Сталево – Ябълково – /НКV1009/, участък Първомай – Караджалово, км 3+440 – км 8+147</t>
  </si>
  <si>
    <t>OP-24.001-0994</t>
  </si>
  <si>
    <t>Реконструкция на ул. "Малина" в участъка от ОТ343-342 до ОТ 506 и ул. "Ал. Стамболийски" в участъка от ОТ 477-469-468 до ОТ 432 и реконструкция на уличен водопровод по описаните участъци от улиците</t>
  </si>
  <si>
    <t>OP-24.001-0995</t>
  </si>
  <si>
    <t>Рехабилитация и реконструкция на ул. "Братя Миладинови-север" в участъка от км 0+000 до км 1+930 гр. Първомай</t>
  </si>
  <si>
    <t>OP-24.001-0996</t>
  </si>
  <si>
    <t xml:space="preserve">Реконструкция на част от уличната мрежа на гр. Раковски, община Раковски </t>
  </si>
  <si>
    <t>Община Раковски, област Пловдив</t>
  </si>
  <si>
    <t>OP-24.001-0997</t>
  </si>
  <si>
    <t xml:space="preserve">Изграждане на многофункционална спортна зала – "Раковски" гр. Раковски, община Раковски, област Пловдив; Първи етап "Изграждане на многофинкционална спортна зала"; Втори етап "Изграждане на закрит плувен басейн" </t>
  </si>
  <si>
    <t>OP-24.001-0998</t>
  </si>
  <si>
    <t>Реконструкция на водопроводна мрежа на село Белащица – първи етап</t>
  </si>
  <si>
    <t>Община Родопи, област Пловдив</t>
  </si>
  <si>
    <t>OP-24.001-2521</t>
  </si>
  <si>
    <t>Реконструкция на вътрешна водопроводна мрежа на с. Брестовица, община "Родопи", II етап – висока зона</t>
  </si>
  <si>
    <t>OP-24.001-0999</t>
  </si>
  <si>
    <t>Канализация с. Цалапица – Главни колектори – актуализация на второстепенна канализационна мрежа по улици в регулация – І етап</t>
  </si>
  <si>
    <t>OP-24.001-1000</t>
  </si>
  <si>
    <t xml:space="preserve">Главна и второстепенна канализационна мрежа в регулацията на с. Брани поле – първи етап – Главен колектор II </t>
  </si>
  <si>
    <t>OP-24.001-1002</t>
  </si>
  <si>
    <t>Изграждане на игрище за футбол, волейбол, баскетбол, тенис корт, съблекалня, трибуна, паркоместа с. Крумово</t>
  </si>
  <si>
    <t>OP-24.001-1001</t>
  </si>
  <si>
    <t xml:space="preserve">Канализация с. Ягодово – Главна и второстепенна канализационна мрежа по улици в регулация -първи етап – Главен колектор I – актуализация </t>
  </si>
  <si>
    <t>OP-24.001-1004</t>
  </si>
  <si>
    <t xml:space="preserve">Основен ремонт на част от ул. Д. Благоев с. Брестник, подмяна на водопровод и изграждане на улична канализация </t>
  </si>
  <si>
    <t>OP-24.001-1005</t>
  </si>
  <si>
    <t>Изграждане на ПОДПОРНА СТЕНА, укрепваща ул. "Крайречна" между осови точки 160-161-162 по регулационния план на село Устина, община "Родопи"</t>
  </si>
  <si>
    <t>OP-24.001-1006</t>
  </si>
  <si>
    <t>Реконструкция на вътрешна водопроводна мрежа на ул. "Стадиона", с. Марково с осови точки 87, 90, 91а, 92 до осова точка 94 с. Марково, община "Родопи"</t>
  </si>
  <si>
    <t>OP-24.001-1007</t>
  </si>
  <si>
    <t>Реконструкция и рехабилитация на участък от ул. "Кирил и Методий" от кръстовище с ул. "Тракия" при км 0+000 до кръстовище с ул. "Цар Самуил" при км 0+180 с приблизителна дължина 180 м с. Марково</t>
  </si>
  <si>
    <t>OP-24.001-1008</t>
  </si>
  <si>
    <t>Рехабилитация и реконструкция на част от общински път PDV 1272 Ж.П. гара Чешнегирово-с. Чешнегирово-гр. Садово, преминаващ през територията на гр. Садово и с. Чешнегирово</t>
  </si>
  <si>
    <t>Община Садово, област Пловдив</t>
  </si>
  <si>
    <t>OP-24.001-2069</t>
  </si>
  <si>
    <t>Ремонт и реконструкция на общински улици на територията на община Садово, Област Пловдив</t>
  </si>
  <si>
    <t>OP-24.001-2070</t>
  </si>
  <si>
    <t>Обновяване на площад "Бойко Панайотов", град Садово, община Садово</t>
  </si>
  <si>
    <t>OP-24.001-2071</t>
  </si>
  <si>
    <t>Ремонт и реконструкция на централен парк в УПИ-I-903, градина в кв. 30 по плана на с. Катуница, община Садово</t>
  </si>
  <si>
    <t>OP-24.001-2522</t>
  </si>
  <si>
    <t xml:space="preserve">Инженеринг – проектиране, строителство и авторски надзор на обект: Реконструкция на ВВМ на гр. Стамболийски – 1 етап </t>
  </si>
  <si>
    <t>OP-24.001-1012</t>
  </si>
  <si>
    <t xml:space="preserve">РЕКОНСТРУКЦИЯ НА ВОДОПРОВОДНАТА МРЕЖА НА с. ЙОАКИМ ГРУЕВО ОБЩИНА СТАМБОЛИЙСКИ ПО УЛИЦИ: 1. УЛИЦА 2 (о.т. 28 – о.т. 120) 2. УЛИЦА 3 (о.т. 17 – о.т. 51) 3. УЛИЦА 4 (о.т. 15 – о.т. 112) 4. УЛИЦА 5 (о.т. 18 – о.т. 58) 5. УЛИЦА 6 (о.т. 3 – о.т. 61) 6. УЛИЦА 7 (о.т. 63 – о.т. 77) 7. УЛИЦА 9 (о.т. 8 – о.т. 65) 8. УЛИЦА 10 (о.т. 58 – о.т. 62) 9. УЛИЦА 11 (о.т. 5 – о.т. 9) 10. УЛИЦА 12 (о.т. 4 – о.т. 10) 11. УЛИЦА 13 (о.т. 11 – о.т. 60) 12. УЛИЦА 14 (о.т. 12 – о.т. 13) 13. УЛИЦА 19 (о.т. 100 – о.т. 87) 14. УЛИЦА 24 (о.т. 83 – о.т. 90) 15. УЛИЦА 25 (о.т. 14 – о.т. 15) 16. УЛИЦА 29 (о.т. 26 – о.т. 21) </t>
  </si>
  <si>
    <t>OP-24.001-1013</t>
  </si>
  <si>
    <t>"ИЗГРАЖДАНЕ НА ДОВЕЖДАЩ КОЛЕКТОР С КАНАЛИЗАЦИОННА ПОМПЕНА СТАНЦИЯ (КПС) ЗА С. КУРТОВО КОНАРЕ"</t>
  </si>
  <si>
    <t>OP-24.001-1015</t>
  </si>
  <si>
    <t xml:space="preserve">Реконструкция на ул. "Перущица" в участъка от кръговото кръстовище с бул. "Васил Левски" до ул. "Цар Симеон" – град Стамболийски </t>
  </si>
  <si>
    <t>OP-24.001-2523</t>
  </si>
  <si>
    <t>Инженеринг – проектиране, строителство и авторски надзор за обект – Основен ремонт на градски пазар гр. Стамболийски</t>
  </si>
  <si>
    <t>OP-24.001-1016</t>
  </si>
  <si>
    <t>"ОСНОВЕН РЕМОНТ И МОДЕРНИЗАЦИЯ НА СПОРТНА ЗАЛА "ТРАКИЯ", гр. Стамболийски</t>
  </si>
  <si>
    <t>OP-24.001-2524</t>
  </si>
  <si>
    <t xml:space="preserve">Инженеринг – проектиране, строителство и авторски надзор на обект: Ремонт на стадион "Георги Славков" гр. Стамболийски </t>
  </si>
  <si>
    <t>OP-24.001-1014</t>
  </si>
  <si>
    <t>"Изпълнение на строително-монтажни работи на обект: "Канализация и водопровод, кв. 170, кв. 171 по плана на град Стамболийски"</t>
  </si>
  <si>
    <t>OP-24.001-2073</t>
  </si>
  <si>
    <t xml:space="preserve">Изработване на технически проект за реконструкция на ул. Марица гр. Стамболийски </t>
  </si>
  <si>
    <t>OP-24.001-2076</t>
  </si>
  <si>
    <t xml:space="preserve">Изработване на технически проект за изграждане на демонстрационен туристически център с. Куртово конаре </t>
  </si>
  <si>
    <t>OP-24.001-1017</t>
  </si>
  <si>
    <t>Основен ремонт (рехабилитация) на път: PDV 2340 /ІІІ-6062/ Съединение – Голям Чардак /ІІІ-606/ от км 0+000 до км 8+185</t>
  </si>
  <si>
    <t>Община Съединение, област Пловдив</t>
  </si>
  <si>
    <t>OP-24.001-1018</t>
  </si>
  <si>
    <t>"Реконструкция и рехабилитация на част от водопроводна мрежа в с. Царимир, община Съединение, област Пловдив"</t>
  </si>
  <si>
    <t>OP-24.001-2685</t>
  </si>
  <si>
    <t>Основен ремонт на път PDV-1342 "/III – 6062/ Съединение – Найден Герово – Драгомир" от км 0+000 до км 11+515, включително кръстовище с път PAZ – 2123</t>
  </si>
  <si>
    <t>OP-24.001-2686</t>
  </si>
  <si>
    <t>Основен ремонт на път PAZ – 2123 "/ІІІ – 8003/ Черногорово – Тополи дол – граница община (Пазарджик – Съединение) – Драгомир /PDV1342/" от км 10+125 до км 12+250</t>
  </si>
  <si>
    <t>OP-24.001-2077</t>
  </si>
  <si>
    <t>Реконструкция и благоустрояване, вкл. подмяна на улични водопроводи и сградни водопроводни отклонения на улици в кв. Веригово и в кв. Момина баня, гр. Хисаря</t>
  </si>
  <si>
    <t>Община Хисаря, област Пловдив</t>
  </si>
  <si>
    <t>OP-24.001-1019</t>
  </si>
  <si>
    <t>Допълнително водоснабдяване на с. Кръстевич, община Хисаря от сондажен кладенец</t>
  </si>
  <si>
    <t>OP-24.001-1624</t>
  </si>
  <si>
    <t>Реконструкция и благоустройство на ул. "Васил Левски", гр. Хисаря, в участъка от о.т. 34 до о.т. 237 (от моста при Беш бунар дере до паркинга на стадион "Крепост"); реконструкция и благоустройство на ул. "Шейново", гр. Хисаря в участъка от 197г – 197в – 61а-86 (включва неблагоустроената част от ул. "Шейново" и алеята покрай парк "Летен театър"); реконструкция и благоустрояване на ул. от о.т. 122,121,120,119,118,81 до о.т. 82, по регулационния план на кв. Момина баня гр. Хисаря, община Хисаря</t>
  </si>
  <si>
    <t>OP-24.001-1020</t>
  </si>
  <si>
    <t>Реконструкция на питеен водопровод, преминаващ успоредно на трасето на напорен водопровод от нов сондажен кладенец по улици с О.Т. 126, 53, 51, 2, 85а, 80, 76, до ПИ 40333.113.23 по плана на с. Кръстевич, община Хисаря</t>
  </si>
  <si>
    <t>OP-24.001-2525</t>
  </si>
  <si>
    <t>Нова сграда за детска ясла с млечна кухня – част от ДГ "Приятели" в УПИ I – 166,167 социални дейности, детски ясли и детска градина от кв. 69 по плана на гр. Куклен</t>
  </si>
  <si>
    <t>OP-24.001-0972</t>
  </si>
  <si>
    <t>Изграждане на канализация на гр. Куклен, ПОДОБЕКТ: канали с № 69, 108, 109, 86‘ и 86</t>
  </si>
  <si>
    <t>OP-24.001-0973</t>
  </si>
  <si>
    <t>Реконструкция, ремонт, оборудване и обзавеждане на триетажна сграда "стара сграда – висока част" към СУ "Отец Паисий"</t>
  </si>
  <si>
    <t>OP-24.001-0974</t>
  </si>
  <si>
    <t>РЕКОНСТРУКЦИЯ И РЕХАБИЛИТАЦИЯ НА УЛИЧНА МРЕЖА В ГР. КУКЛЕН</t>
  </si>
  <si>
    <t>OP-24.001-2526</t>
  </si>
  <si>
    <t>НОВ ПЪТ КЦМ С ПРИБЛИЗИТЕЛНА ДЪЛЖИНА 700 М, ЗАСЯГАЩ ПИ С ИДЕНТИФИКАТОРИ: 40467.11.539; 40467.11.499; 467.11.447; 40467.11.394; 40467.11.386; 40467.11.382; 40467.11.384</t>
  </si>
  <si>
    <t>OP-24.001-1009</t>
  </si>
  <si>
    <t>Преустройство на централен площад и парк на гр. Сопот-ЕТАП 2</t>
  </si>
  <si>
    <t>OP-24.001-1010</t>
  </si>
  <si>
    <t>Изграждане на нов преливник на Главен колектор I от канализационната мрежа на гр. Сопот, във връзка с констатирани нарушени експлоатационни характеристики на част от съоръженията на мрежата преди изпълнението на обект: "Ремонт на ул. "Христо Ботев" в участъка от ул. "Трети март" до кръстовище с ул. в ПИ 68080.27.521" и "Ремонт на улица в ПИ 68080.27.521 от кръстовище с ул. "Христо Ботев" до SKF Bearings Bulgaria EAD", гр. Сопот</t>
  </si>
  <si>
    <t>OP-24.001-1011</t>
  </si>
  <si>
    <t>Ремонт на сграда на сектор "Местни данъци и такси"</t>
  </si>
  <si>
    <t>OP-24.001-1021</t>
  </si>
  <si>
    <t>"Основен ремонт и енергоефективна рехабилитация на читалища в община Завет", подобект "Основен ремонт и енергоефективна рехабилитация на НЧ "Саморазвитие 1902 г.", гр. Завет"</t>
  </si>
  <si>
    <t>OP-24.001-1022</t>
  </si>
  <si>
    <t>"Основен ремонт и енергоефективна рехабилитация на читалища в община Завет", подобект "Основен ремонт и енергоефективна рехабилитация на НЧ "Христо Ботев 1913" в с. Прелез, община Завет"</t>
  </si>
  <si>
    <t>OP-24.001-1023</t>
  </si>
  <si>
    <t>"РЕХАБИЛИТАЦИЯ НА ПЪТ RAZ3001 /III-205, ИСПЕРИХ – ВЕСЕЛЕЦ/ – ИВАН ШИШМАНОВО/ – III-205"</t>
  </si>
  <si>
    <t>OP-24.001-1024</t>
  </si>
  <si>
    <t>Основен ремонт, модернизиране и внедряване на интелигентно управление на уличното осветление на 24 населени места на територията на община Исперих</t>
  </si>
  <si>
    <t>OP-24.001-1025</t>
  </si>
  <si>
    <t>"Рехабилитация на улична мрежа гр. Исперих", ПОДОБЕКТ улица "Лудогорие"</t>
  </si>
  <si>
    <t>OP-24.001-1026</t>
  </si>
  <si>
    <t>"Рехабилитация на улична мрежа гр. Исперих", ПОДОБЕКТ улица "Васил Левски" – II и III етап</t>
  </si>
  <si>
    <t>OP-24.001-1027</t>
  </si>
  <si>
    <t>Рехабилитация и ремонт на централна градска част – гр. Исперих</t>
  </si>
  <si>
    <t xml:space="preserve">OP-24.001-1028 </t>
  </si>
  <si>
    <t>Рехабилитация на уличната мрежа на с. Драгомъж</t>
  </si>
  <si>
    <t>OP-24.001-2527</t>
  </si>
  <si>
    <t>"Благоустрояване на УПИ I-9631, кв. 70 по плана на гр. Исперих"</t>
  </si>
  <si>
    <t>OP-24.001-2079</t>
  </si>
  <si>
    <t>"Основен ремонт на ул. "Ангел Кънчев" от ОТ 509 до ОТ 544 и ул. "Втора" от ОТ 525 до ОТ 531, Промишлена зона гр. Исперих"</t>
  </si>
  <si>
    <t>OP-24.001-2078</t>
  </si>
  <si>
    <t>"Основен ремонт на ул. "Арда", от ОТ 78 до ОТ 6, гр. Исперих"</t>
  </si>
  <si>
    <t>OP-24.001-1029</t>
  </si>
  <si>
    <t>Основен ремонт на общински път RAZ1063/II – 49, Топчии – Кубрат/Каменово – Равно – Граница общ. (Кубрат – Ветово) – /III – 2003/</t>
  </si>
  <si>
    <t>OP-24.001-1030</t>
  </si>
  <si>
    <t>ОСНОВЕН РЕМОНТ НА УЛ. СТЕФАН КАРАДЖА, ГР. КУБРАТ; ОСНОВЕН РЕМОНТ НА УЛ. КАМЧИЯ, ГР. КУБРАТ; ОСНОВЕН РЕМОНТ НА УЛ. ЕКЗАРХ ЙОСИФ, ГР. КУБРАТ; ОСНОВЕН РЕМОНТ НА УЛ. ДУНАВ, ГР. КУБРАТ; ОСНОВЕН РЕМОНТ НА УЛ. ХРИСТО БОТЕВ, ГР. КУБРАТ; ОСНОВЕН РЕМОНТ НА УЛ. "СРЕБЪРНА", С. ЗВЪНАРЦИ", ОБЩИНА КУБРАТ; ОСНОВЕН РЕМОНТ НА УЛ. "ОПЪЛЧЕНСКА", С. ЮПЕР, ОБЩИНА КУБРАТ; ОСНОВЕН РЕМОНТ НА УЛ. "ИВАН ВАЗОВ", С. РАВНО, ОБЩИНА КУБРАТ</t>
  </si>
  <si>
    <t>OP-24.001-1031</t>
  </si>
  <si>
    <t>"Ремонт и въвеждане на мерки за енергийна ефективност в детска градина "Пролет", с. Севар, община Кубрат"</t>
  </si>
  <si>
    <t>OP-24.001-1032</t>
  </si>
  <si>
    <t>Основен ремонт на общински път RAZ1062/II – 49/Кубрат – Севар – Граница общ. (Кубрат – Завет) – Прелез – /III – 4902/ – участък от 700 м, включително и укрепване на насип</t>
  </si>
  <si>
    <t>OP-24.001-1033</t>
  </si>
  <si>
    <t>"Основен ремонт на тротоарни площи по протежение на ул. "Трапезица" в с. Каменово"</t>
  </si>
  <si>
    <t>OP-24.001-1034</t>
  </si>
  <si>
    <t>"Реконструкция на водопроводната мрежа на с. Синя вода, община Лозница – с етапно изграждане и въвеждане в експлоатация при условията на чл. 152, ал. 2 от ЗУТ" като Първи етап – главни клонове I, II, III и IV и съоръженията към тях, всички второстепенни клонове от зона 1 на разпределителната мрежа /от клон 1 до клон 27/, всички връзки за връзка на главните клонове от зона 2 на съществуващата мрежа.
Втори етап – Второстепенни клонове в зона 2 /от клон 28 до клон 47/</t>
  </si>
  <si>
    <t>OP-24.001-2080</t>
  </si>
  <si>
    <t>"Рехабилитация на път RAZ 2080 /І-2, Разград-Веселина/ – Каменар – /III-206/ от км 1+790 до км 4+100 Каменар – Пороище"</t>
  </si>
  <si>
    <t>OP-24.001-2081</t>
  </si>
  <si>
    <t>"Основен ремонт на общински път RAZ 1092 /RAZ1088/ ЛОЗНИЦА – МАНАСТИРЦИ – ГРАНИЦА ОБЩ. (ЛОЗНИЦА – ТЪГОВИЩЕ) – МАКАРИОПОЛСКО /III-5102 ОТ КМ 5+500 ДО КМ 6+400/"</t>
  </si>
  <si>
    <t>OP-24.001-2082</t>
  </si>
  <si>
    <t xml:space="preserve">"Рехабилитация на път RAZ 1089/II-49 Трапище Разград/ – Сейдол граница общ. /Лозница – Търговище/ от км 3+820 до км 4+400 Сейдол – Миладиновци" </t>
  </si>
  <si>
    <t>OP-24.001-1035</t>
  </si>
  <si>
    <t>Ремонт и доизграждане коритото на река Бели Лом в регулацията на гр. Разград – етап 2 "Изток"</t>
  </si>
  <si>
    <t>Община Разград, област Разград</t>
  </si>
  <si>
    <t>OP-24.001-1036</t>
  </si>
  <si>
    <t>Изграждане продължение на ул. "Дунав" от ул. "Свети Климент" до кръстовището на бул. "България" и бул. "Априлско въстание" в гр. Разград</t>
  </si>
  <si>
    <t>OP-24.001-1037</t>
  </si>
  <si>
    <t>Ремонт/рехабилитация на път RAZ 2110/RAZ 1113 o.п. Разград – Дянково/ж.п. прелез Ясеновец – /III-205/</t>
  </si>
  <si>
    <t>OP-24.001-1038</t>
  </si>
  <si>
    <t xml:space="preserve">Изграждане на ул. "Дунав" в участъка от ул. "Паркова" до ул. "Свети Климент" </t>
  </si>
  <si>
    <t>OP-24.001-1039</t>
  </si>
  <si>
    <t xml:space="preserve">Реконструкция на ул. "Странджа" и прилежащите кръстовища в гр. Разград – Трети участък от ул. "Странджа" </t>
  </si>
  <si>
    <t>OP-24.001-1040</t>
  </si>
  <si>
    <t>Инвестиционен проект в работна фаза за реконструкция на съществуващата пречиствателна станция за отпадъчни води в гр. Разград</t>
  </si>
  <si>
    <t>OP-24.001-1041</t>
  </si>
  <si>
    <t>Ремонт на общински път RAZ 1111/III-204 Разград – Благоево/ – граница общ. (Разград – Попово) – Еленово – Дриново /III-204/</t>
  </si>
  <si>
    <t>OP-24.001-1042</t>
  </si>
  <si>
    <t xml:space="preserve">"Реконструкция и подмяна на вътрешна водопроводна мрежа в селата Желязковец и Самуил" – Първи етап "Изпълнение на клонове от клон 1 до клон 16 за село Желязковец" </t>
  </si>
  <si>
    <t>Община Самуил, област Разград</t>
  </si>
  <si>
    <t>OP-24.001-2084</t>
  </si>
  <si>
    <t>"РЕМОНТНО-ВЪЗСТАНОВИТЕЛНИ РАБОТИ ЗА НАПОРЕН ТРЪБОПРОВОД OT ДЪЛБОК СОНДАЖ Р-137Х В ЗЕМЛИЩЕТО НА С. ЖЕЛЯЗКОВЕЦ ДО ВОДОЕМА НА С. САМУИЛ"</t>
  </si>
  <si>
    <t>OP-24.001-1043</t>
  </si>
  <si>
    <t xml:space="preserve">Рехабилитация на път RAZ 2144 /III – 2005, Ножарово – Здравец/Владимировци – Кара Михал – Голяма вода/III – 7002/ в участъка от края с. Кара Михал до началото на с. Голяма вода, с дължина до 2000 м </t>
  </si>
  <si>
    <t>OP-24.001-2083</t>
  </si>
  <si>
    <t xml:space="preserve">"РЕМОНТНО-ВЪЗСТАНОВИТЕЛНИ РАБОТИ ЗА НАПОРЕН ТРЪБОПРОВОД С ДЪЛЖИНА 1780 м ОТ ПС ГОЛЯМ ИЗВОР ДО НАПОРЕН РЕЗЕРВОАР – САМУИЛ ТРЕТИ ПОДЕМ </t>
  </si>
  <si>
    <t>OP-24.001-1044</t>
  </si>
  <si>
    <t>Реконструкция и рехабилитация на общински пътища в община Цар Калоян, подобект: Път RAZ1162 от км 0+000 до км 1+733,50 село Езерче, дължина 1733,50 м</t>
  </si>
  <si>
    <t>OP-24.001-1045</t>
  </si>
  <si>
    <t>Подпорна стена на ляв бряг на р. Турлашки лом, укрепваща ул. "Цар Иван Асен" от ул. "Кирил и Методий" до ул. "Генерал Скобелев" гр. Цар Калоян, община Цар Калоян</t>
  </si>
  <si>
    <t>OP-24.001-1046</t>
  </si>
  <si>
    <t>Реконструкция и рехабилитация на част от улична мрежа в гр. Цар Калоян и село Езерче. Подобект: Улица "Черно море", гр. Цар Калоян</t>
  </si>
  <si>
    <t>OP-24.001-1047</t>
  </si>
  <si>
    <t xml:space="preserve">Реконструкция и рехабилитация на участък от общински път RSE 2002 – /I – 5, Тръстеник – Бяла / – Екзарх Йосиф – / </t>
  </si>
  <si>
    <t>OP-24.001-1048</t>
  </si>
  <si>
    <t>Основен ремонт, реконструкция и смяна на предназначението от "Работническа поликлиника" на "Център за резидентна грижа за лица в надтрудоспособна възраст без увреждания", "Общностен център за ранно детско развитие", "Домашен социален патронаж" и гаражен комплекс към него в сгради с идентификатори 05611.1.1434.1, 05611.1.1434.2 и 05611.1.1434.3, находящи се в УПИ I-1434, кв. 36 по плана на гр. Борово, община Борово, с адрес: ул. "Белите брези" № 2. ЕТАП 2: Основен ремонт, реконструкция и смяна на предназначението от "Работническа поликлиника" на "Домашен социален патронаж" и гаражен комплекс към него в сгради с идентификатори 05611.1.1434.2 и 05611.1.1434.3, находящи се в УПИ I-1434, кв. 36 по плана на гр. Борово, община Борово, с адрес: ул. "Белите брези" № 2</t>
  </si>
  <si>
    <t>OP-24.001-2085</t>
  </si>
  <si>
    <t>Инженеринг – изготвяне на инвестиционен проект, упражняване на авторски надзор и извършване на строително-ремонтни дейности на обект: "Реконструкция и рехабилитация на улични водопроводи с разваляне и възстановяване на съществуваща настилка в с. Брестовица"</t>
  </si>
  <si>
    <t>OP-24.001-1049</t>
  </si>
  <si>
    <t>"Инженеринг (проектиране, строителство и авторски надзор), включващ реконструкция и рехабилитация на улични водопроводи с разваляне и възстановяване на асфалтовата настилка в гр. Борово"</t>
  </si>
  <si>
    <t>OP-24.001-1050</t>
  </si>
  <si>
    <t>"Енергийна ефективност на сграда на общинска администрация с ПИ 05611.1.516.1, намираща се в парцел I, кв. 31, град Борово, общ. Борово"</t>
  </si>
  <si>
    <t>OP-24.001-1052</t>
  </si>
  <si>
    <t>"Реконструкция на участък от общински път RSE1003"</t>
  </si>
  <si>
    <t>OP-24.001-1053</t>
  </si>
  <si>
    <t>OP-24.001-1054</t>
  </si>
  <si>
    <t>"Реконструкция на водопроводна мрежа в с. Босилковци, община Бяла, област Русе"</t>
  </si>
  <si>
    <t>OP-24.001-1055</t>
  </si>
  <si>
    <t>"Разширяване на съществуваща многофункционална спортна зала и изграждане на тренировъчна база в гр. Бяла"</t>
  </si>
  <si>
    <t>OP-24.001-1056</t>
  </si>
  <si>
    <t>"Реновиране на съществуващи и изграждане на нови подпорни стени, възстановяване на основи на мостови съоръжения, почистване и облагородяване на поречието на река Беленска, град Бяла"</t>
  </si>
  <si>
    <t>OP-24.001-1057</t>
  </si>
  <si>
    <t>"Възстановяване проводимостта на речното корито на р. Шипа в границите на с. Дряновец, обл. Русе"</t>
  </si>
  <si>
    <t>OP-24.001-1058</t>
  </si>
  <si>
    <t>"Реконструкция, паркоустройство и благоустройство на пл. Екзарх Йосиф I в гр. Бяла"</t>
  </si>
  <si>
    <t>OP-24.001-1059</t>
  </si>
  <si>
    <t>"Ремонт на административната сграда на община Бяла в гр. Бяла, с цел подобряване на енергийна ефективност и повишаване качеството на предлаганите административни услуги"</t>
  </si>
  <si>
    <t>OP-24.001-1060</t>
  </si>
  <si>
    <t>Рехабилитация и реконструкция на улица "Съединение" от км 0+000 до км 0+510,00 и от км 0+510,00 до км 1+530,00, град Ветово, община Ветово, област Русе"</t>
  </si>
  <si>
    <t>OP-24.001-2086</t>
  </si>
  <si>
    <t>"Рехабилитация и реконструкция на улица "Генерал Владимир Заимов", гр. Глоджево, общ. Ветово"</t>
  </si>
  <si>
    <t>OP-24.001-2087</t>
  </si>
  <si>
    <t>"Рехабилитация и реконструкция на улица "Иван Вазов", град Ветово, община Ветово, област Русе"</t>
  </si>
  <si>
    <t>OP-24.001-2088</t>
  </si>
  <si>
    <t>"Рехабилитация и реконструкция на улица "Георги Сава Раковски" и част от улица "Васил Друмев", град Ветово, община Ветово, област Русе"</t>
  </si>
  <si>
    <t>OP-24.001-1063</t>
  </si>
  <si>
    <t>"Реконструкция и основен ремонт на съществуващо спортно игрище, находящо се в УПИ ІІ, кв. 44 по плана на град Сеново, община Ветово, област Русе"</t>
  </si>
  <si>
    <t>OP-24.001-1064</t>
  </si>
  <si>
    <t xml:space="preserve">Обект 1: Подобект 1.1: "Рехабилитация и/или реконструкция на участъци от общински път RSE 1082 /П.К. RSE 1005/ – Баниска /TGV1137, община Две могили – Участък 1: Общински път RSE 1082 от П.К. с път RSE 1005 до П.К. с път RSE 2006 </t>
  </si>
  <si>
    <t>Община Две могили, област Русе</t>
  </si>
  <si>
    <t>OP-24.001-2090</t>
  </si>
  <si>
    <t>Изграждане на съоръжения, укрепване и облицовка на коритото на дере, минаващо през с. Широково, община Две могили – етап 1</t>
  </si>
  <si>
    <t>OP-24.001-1065</t>
  </si>
  <si>
    <t>"Реконструкция и/или рехабилитация на улици в гр. Две могили, община Две могили, област Русе" – ул. "Св. св. Кирил и Методий" с обхват от бул. "България" (РП III-501) до ул. "Цар Освободител"</t>
  </si>
  <si>
    <t>OP-24.001-1066</t>
  </si>
  <si>
    <t>"Реконструкция и/или рехабилитация на улици в гр. Две могили, община Две могили, област Русе" – ул. "Филип Тотю" с обхват от ул. "Ст. Терзиев" до ул. "Св. св. Кирил и Методий"</t>
  </si>
  <si>
    <t>OP-24.001-1067</t>
  </si>
  <si>
    <t>"Реконструкция и/или рехабилитация на улици в гр. Две могили, община Две могили, област Русе" – ул. "Пловдив" с обхват от бул. "България" до ул. "Св. св. Кирил и Методий"</t>
  </si>
  <si>
    <t>OP-24.001-2089</t>
  </si>
  <si>
    <t>Реконструкция и/или рехабилитация на улици и тротоари и ремонт и/или изграждане на улично/парково осветление в гр. Две могили, община Две могили, област Русе</t>
  </si>
  <si>
    <t>OP-24.001-1068</t>
  </si>
  <si>
    <t>"Реконструкция и/или рехабилитация на улици в гр. Две могили, община Две могили, област Русе" – ул. "Стоян Терзиев" с обхват от бул. "България" до ул. "Филип Тотю"</t>
  </si>
  <si>
    <t>OP-24.001-1069</t>
  </si>
  <si>
    <t>"Реконструкция и/или рехабилитация на улици в гр. Две могили и село Батишница, община Две могили, област Русе" – ул. "Райна Княгиня"</t>
  </si>
  <si>
    <t>OP-24.001-1070</t>
  </si>
  <si>
    <t xml:space="preserve">"Ремонт на улица "Ангел Кънчев" в гр. Две могили, община Две могили, област Русе" </t>
  </si>
  <si>
    <t>OP-24.001-1071</t>
  </si>
  <si>
    <t>"Реконструкция и/или рехабилитация на улици в гр. Две могили и село Батишница, община Две могили, област Русе" – ул. "Възраждане"</t>
  </si>
  <si>
    <t>OP-24.001-1072</t>
  </si>
  <si>
    <t>"Реконструкция и/или рехабилитация на улици в гр. Две могили и село Батишница, община Две могили, област Русе" – ул. "Стоян Терзиев" – етап 2</t>
  </si>
  <si>
    <t>OP-24.001-1073</t>
  </si>
  <si>
    <t>"Реконструкция и/или рехабилитация на улици в гр. Две могили и село Батишница, община Две могили, област Русе" – ул. "Марин Дринов"</t>
  </si>
  <si>
    <t>OP-24.001-1074</t>
  </si>
  <si>
    <t>"Ремонт и/или реконструкция на улици в гр. Две могили, община Две могили, област Русе" – ул. "Васил Априлов"</t>
  </si>
  <si>
    <t>OP-24.001-1075</t>
  </si>
  <si>
    <t>"Реконструкция и/или рехабилитация на улици в гр. Две могили и село Батишница, община Две могили, област Русе" – ул. "Витоша"</t>
  </si>
  <si>
    <t>OP-24.001-1076</t>
  </si>
  <si>
    <t>"Реконструкция и/или рехабилитация на улици в гр. Две могили и село Батишница, община Две могили, област Русе" – ул. "Трети март"</t>
  </si>
  <si>
    <t>OP-24.001-1078</t>
  </si>
  <si>
    <t>Реконструкция и рехабилитация на участък от 3.800 км на общински път RSE 2107/II-52, Пиргово – Мечка/Иваново/III-501 от км 5+300 до км 9+100</t>
  </si>
  <si>
    <t>OP-24.001-1077</t>
  </si>
  <si>
    <t>"Реконструкция и рехабилитация на съществуващи водопроводи в с. Щръклево, общ. Иваново-трета финална част"</t>
  </si>
  <si>
    <t>OP-24.001-1079</t>
  </si>
  <si>
    <t>Реконструкция и рехабилитация на общински път RSE 1101/III-202, Русе – Щръклево/Красен/III-501/ от км 5+500 до км 8+800</t>
  </si>
  <si>
    <t>OP-24.001-2528</t>
  </si>
  <si>
    <t>"Изработване на инвестиционен проект във фаза "техническа" на транспортна техническа инфраструктура на обект: "Реконструкция и рехабилитация на общински път RSE 2107/II-52, Пиргово – Мечка/ – Иваново III-501/ на територията на община Иваново от кръстовището с I-5 до кръстовището с II-52/км 0+000 до км 5+059.62"</t>
  </si>
  <si>
    <t>OP-24.001-2529</t>
  </si>
  <si>
    <t>"Изработване на инвестиционен проект във фаза "техническа" за транспортна техническа инфраструктура за обект "Ремонт на ул. "Баба Тонка" от ОТ 50 до ОТ 161, с. Червен, общ. Иваново, обл. Русе"</t>
  </si>
  <si>
    <t>OP-24.001-2530</t>
  </si>
  <si>
    <t>"Изработване на инвестиционен проект във фаза "техническа" за транспортна техническа инфраструктура за обект "Ремонт на ул. "Стефан Караджа" от ОТ 69 до ОТ 107 и от ОТ 115 до ОТ 155, с. Червен, общ. Иваново, обл. Русе"</t>
  </si>
  <si>
    <t>OP-24.001-2531</t>
  </si>
  <si>
    <t>"Изработване на инвестиционен проект във фаза "техническа" за транспортна техническа инфраструктура за обект "Ремонт на ул. "Младост" от ОТ 184 до ОТ 50, с. Щръклево, общ. Иваново, обл. Русе</t>
  </si>
  <si>
    <t>OP-24.001-2532</t>
  </si>
  <si>
    <t>"Изработване на инвестиционен проект във фаза "техническа" за транспортна техническа инфраструктура за обект "Ремонт на ул. "Васил Левски" от ОТ 121 – площад пред кметството до ОТ 3, с. Табачка, общ. Иваново, обл. Русе"</t>
  </si>
  <si>
    <t>OP-24.001-2533</t>
  </si>
  <si>
    <t>"Изработване на инвестиционен проект във фаза "техническа" за транспортна техническа инфраструктура за обект "Ремонт на ул. "Гоце Делчев" от ОТ 157 до ОТ 166 и от ОТ 157 до ОТ 153, с. Табачка, общ. Иваново, обл. Русе"</t>
  </si>
  <si>
    <t>OP-24.001-2534</t>
  </si>
  <si>
    <t>"Изработване на инвестиционен проект във фаза "техническа" за транспортна техническа инфраструктура за обект "Ремонт на ул. "Капитан Райчо Николов" от ОТ 195 до ОТ 279, с. Пиргово, общ. Иваново, обл. Русе"</t>
  </si>
  <si>
    <t>OP-24.001-2535</t>
  </si>
  <si>
    <t>"Изработване на инвестиционен проект във фаза "техническа" за транспортна техническа инфраструктура за обект "Ремонт на ул. "Стефан Караджа" от ОТ 163 до ОТ 182 и продължение, с. Нисово, общ. Иваново, обл. Русе"</t>
  </si>
  <si>
    <t>OP-24.001-2536</t>
  </si>
  <si>
    <t>"Изработване на инвестиционен проект във фаза "техническа" за транспортна техническа инфраструктура за обект "Ремонт на ул. "Рила" от ОТ 96 до ОТ 153, с. Мечка, общ. Иваново, обл. Русе"</t>
  </si>
  <si>
    <t>OP-24.001-2537</t>
  </si>
  <si>
    <t>"Изработване на инвестиционен проект във фаза "техническа" за транспортна техническа инфраструктура за обект "Ремонт на ул. "Царевец" от ОТ 51 до ОТ 87, с. Пиргово, общ. Иваново, обл. Русе"</t>
  </si>
  <si>
    <t>OP-24.001-2538</t>
  </si>
  <si>
    <t>"Изработване на инвестиционен проект във фаза "техническа" за транспортна техническа инфраструктура за обект "Ремонт на ул. "Шести септември" от ОТ 3 до ОТ 65, с. Тръстеник, общ. Иваново, обл. Русе"</t>
  </si>
  <si>
    <t>OP-24.001-2539</t>
  </si>
  <si>
    <t>"Изработване на инвестиционен проект във фаза "техническа" за транспортна техническа инфраструктура за обект "Ремонт на ул. "Възраждане" от ОТ 250 до ОТ 257, с. Тръстеник, общ. Иваново, обл. Русе"</t>
  </si>
  <si>
    <t>OP-24.001-2540</t>
  </si>
  <si>
    <t>"Изработване на инвестиционен проект във фаза "техническа" за транспортна техническа инфраструктура за обект "Ремонт на ул. "Стара планина" от ОТ 30 до ОТ 36 и от ОТ 36 до ОТ 53, с. Красен, общ. Иваново, обл. Русе"</t>
  </si>
  <si>
    <t>OP-24.001-2541</t>
  </si>
  <si>
    <t>"Изработване на инвестиционен проект във фаза "техническа" за транспортна техническа инфраструктура за обект "Ремонт на ул. "Хаджи Димитър" от ОТ 164 до ОТ 49, с. Нисово, общ. Иваново, обл. Русе"</t>
  </si>
  <si>
    <t>OP-24.001-2542</t>
  </si>
  <si>
    <t>"Изработване на инвестиционен проект във фаза "техническа" за транспортна техническа инфраструктура за обект "Ремонт на ул. "Лом" ОТ 50 до ОТ 164, с. Щръклево, общ. Иваново, обл. Русе"</t>
  </si>
  <si>
    <t>OP-24.001-2543</t>
  </si>
  <si>
    <t>"Изработване на инвестиционен проект във фаза "техническа" за транспортна техническа инфраструктура за обект "Ремонт на ул. "Тодор Маринов" от ОТ 154 до ОТ 203, с. Кошов, общ. Иваново, обл. Русе"</t>
  </si>
  <si>
    <t>OP-24.001-2544</t>
  </si>
  <si>
    <t>"Изработване на инвестиционен проект във фаза "техническа" за транспортна техническа инфраструктура за обект "Ремонт на ул. "Вит" от ОТ 11 до ОТ 46, с. Божичен, общ. Иваново, обл. Русе"</t>
  </si>
  <si>
    <t>OP-24.001-2545</t>
  </si>
  <si>
    <t>"Изработване на инвестиционен проект във фаза "техническа" за транспортна техническа инфраструктура за обект "Ремонт на ул. "Братя Миладинови" от ОТ 158 до ОТ 153, с. Пиргово, общ. Иваново, обл. Русе"</t>
  </si>
  <si>
    <t>OP-24.001-2546</t>
  </si>
  <si>
    <t>"Изработване на инвестиционен проект във фаза "техническа" за транспортна техническа инфраструктура за обект "Ремонт на ул. "Патриарх Евтимий" от ОТ 124 до ОТ 119, с. Тръстеник, общ. Иваново, обл. Русе"</t>
  </si>
  <si>
    <t>OP-24.001-2547</t>
  </si>
  <si>
    <t>"Изработване на инвестиционен проект във фаза "техническа" за транспортна техническа инфраструктура за обект "Ремонт на ул. "Мизия" от ОТ 52А – площад – до ОТ 63, с. Церовец, общ. Иваново, обл. Русе"</t>
  </si>
  <si>
    <t>OP-24.001-2548</t>
  </si>
  <si>
    <t>"Изработване на инвестиционен проект във фаза "техническа" за транспортна техническа инфраструктура за обект "Ремонт на ул. "Цар Иван Асен" от ОТ 64 до ОТ 160/156, с. Кошов, общ. Иваново, обл. Русе"</t>
  </si>
  <si>
    <t>OP-24.001-2549</t>
  </si>
  <si>
    <t>"Изработване на инвестиционен проект във фаза "техническа" за транспортна техническа инфраструктура за обект "Ремонт на ул. "Мадара" от ОТ 136 до ОТ 130, с. Божичен, общ. Иваново, обл. Русе"</t>
  </si>
  <si>
    <t>OP-24.001-2550</t>
  </si>
  <si>
    <t>"Изработване на инвестиционен проект във фаза "техническа" за транспортна техническа инфраструктура за обект "Ремонт на ул. "Христо Ботев" от ОТ 228 до ОТ 252, с. Пиргово, общ. Иваново, обл. Русе"</t>
  </si>
  <si>
    <t>OP-24.001-2551</t>
  </si>
  <si>
    <t>"Изработване на инвестиционен проект във фаза "техническа" за транспортна техническа инфраструктура за обект "Ремонт на ул. "Камчия" от ОТ 9 до ОТ 50, с. Церовец, общ. Иваново, обл. Русе"</t>
  </si>
  <si>
    <t>OP-24.001-2552</t>
  </si>
  <si>
    <t>"Изработване на инвестиционен проект във фаза "техническа" за транспортна техническа инфраструктура за обект "Ремонт на ул. "Искър" от ОТ 64 до ОТ 58/59, с. Мечка, общ. Иваново, обл. Русе"</t>
  </si>
  <si>
    <t>OP-24.001-2553</t>
  </si>
  <si>
    <t>"Изработване на инвестиционен проект във фаза "техническа" за транспортна техническа инфраструктура за обект "Ремонт на ул. "Иван Вазов" от ОТ 94 до ОТ 111, с. Мечка, общ. Иваново, обл. Русе"</t>
  </si>
  <si>
    <t>OP-24.001-2554</t>
  </si>
  <si>
    <t>"Изработване на инвестиционен проект във фаза "техническа" за транспортна техническа инфраструктура за обект "Ремонт на ул. "Цар Самуил" от ОТ 127 до ОТ 193, с. Пиргово, общ. Иваново, обл. Русе"</t>
  </si>
  <si>
    <t>OP-24.001-2555</t>
  </si>
  <si>
    <t>"Изработване на инвестиционен проект във фаза "техническа" за транспортна техническа инфраструктура за обект "Ремонт на ул. "Васил Левски" от ОТ 90 до ОТ 64, с. Пиргово, общ. Иваново, обл. Русе"</t>
  </si>
  <si>
    <t>OP-24.001-2556</t>
  </si>
  <si>
    <t>"Изработване на инвестиционен проект във фаза "техническа" за транспортна техническа инфраструктура за обект "Ремонт на ул. "Балкан" от ОТ 37 до ОТ 49 и от ОТ 49 до ОТ 48, с. Красен, общ. Иваново, обл. Русе"</t>
  </si>
  <si>
    <t>OP-24.001-2557</t>
  </si>
  <si>
    <t>"Изработване на инвестиционен проект във фаза "техническа" за транспортна техническа инфраструктура за обект " Ремонт на ул. "Христо Смирненски" от ОТ 57 до ОТ 61, с. Щръклево, общ. Иваново, обл. Русе.</t>
  </si>
  <si>
    <t>OP-24.001-2558</t>
  </si>
  <si>
    <t xml:space="preserve">"Изработване на инвестиционен проект във фаза "техническа" за транспортна техническа инфраструктура за обект "Ремонт на ул. "Розова долина" от ОТ 203 до ОТ 216, с. Щръклево, общ. Иваново, обл. Русе" </t>
  </si>
  <si>
    <t>OP-24.001-2559</t>
  </si>
  <si>
    <t>"Изработване на инвестиционен проект във фаза "техническа" за транспортна техническа инфраструктура за обект "Ремонт на улица към гробището от ОТ 87 до ОТ 120, с. Кошов, общ. Иваново, обл. Русе"</t>
  </si>
  <si>
    <t>OP-24.001-2560</t>
  </si>
  <si>
    <t>"Изработване на инвестиционен проект във фаза "техническа" за транспортна техническа инфраструктура за обект "Ремонт на ул. "Баба Тонка" от ОТ 88 до ОТ 81, с. Иваново, общ. Иваново, обл. Русе"</t>
  </si>
  <si>
    <t>OP-24.001-2561</t>
  </si>
  <si>
    <t>"Изработване на инвестиционен проект във фаза "техническа" за транспортна техническа инфраструктура за обект "Ремонт на ул. "Чавдар" от ОТ 36 до ОТ 37, с. Иваново, общ. Иваново, обл. Русе"</t>
  </si>
  <si>
    <t>OP-24.001-2562</t>
  </si>
  <si>
    <t>"Изработване на инвестиционен проект във фаза "техническа" за транспортна техническа инфраструктура за обект "Ремонт на ул. "Йордан Йовков" от ОТ 87 до ОТ 97, с. Иваново, общ. Иваново, обл. Русе"</t>
  </si>
  <si>
    <t>OP-24.001-2563</t>
  </si>
  <si>
    <t>"Изработване на инвестиционен проект във фаза "техническа" за транспортна техническа инфраструктура за обект "Ремонт на ул. "Розова долина" от ОТ 50 до ОТ 52, с. Красен, общ. Иваново, обл. Русе"</t>
  </si>
  <si>
    <t>OP-24.001-2564</t>
  </si>
  <si>
    <t>"Изработване на инвестиционен проект във фаза "техническа" за транспортна техническа инфраструктура за обект "Ремонт на ул. "Гео Милев" от ОТ 260 до ОТ 264, с. Щръклево, общ. Иваново, обл. Русе"</t>
  </si>
  <si>
    <t>OP-24.001-2565</t>
  </si>
  <si>
    <t>"Изработване на инвестиционен проект във фаза "техническа" за транспортна техническа инфраструктура за обект "Ремонт на ул. "Цар Самуил" от ОТ 29 до ОТ 38, с. Червен, общ. Иваново, обл. Русе"</t>
  </si>
  <si>
    <t>OP-24.001-2566</t>
  </si>
  <si>
    <t>"Изработване на инвестиционен проект във фаза "техническа" за транспортна техническа инфраструктура за обект "Ремонт на ул. "Юндола" от ОТ 43 до кръстовище с ул. "Руси Дамянов", с. Сваленик, общ. Иваново, обл. Русе"</t>
  </si>
  <si>
    <t>OP-24.001-2567</t>
  </si>
  <si>
    <t>"Изработване на инвестиционен проект във фаза "техническа" за транспортна техническа инфраструктура за обект "Ремонт на ул. "Панайот Хитов" от ОТ 55 до ОТ 58, с. Иваново, общ. Иваново, обл. Русе"</t>
  </si>
  <si>
    <t>OP-24.001-2568</t>
  </si>
  <si>
    <t>"Изработване на инвестиционен проект във фаза "техническа" за транспортна техническа инфраструктура за обект "Ремонт на пл. "Демокрация" между ОТ 49, ОТ 32 и ОТ 33, с. Сваленик, общ. Иваново, обл. Русе"</t>
  </si>
  <si>
    <t>OP-24.001-2569</t>
  </si>
  <si>
    <t>"Изработване на инвестиционен проект във фаза "техническа" за транспортна техническа инфраструктура за обект "Ремонт на ул. "Димчо Дебелянов" от ОТ 215 до ОТ 201, с. Пиргово, общ. Иваново, обл. Русе"</t>
  </si>
  <si>
    <t>OP-24.001-2570</t>
  </si>
  <si>
    <t>"Изработване на инвестиционен проект във фаза "техническа" за транспортна техническа инфраструктура за обект "Ремонт на ул. "Никола Вапцаров" от ОТ 44 до ОТ 53, с. Иваново, общ. Иваново, обл. Русе"</t>
  </si>
  <si>
    <t>OP-24.001-2571</t>
  </si>
  <si>
    <t>"Изработване на инвестиционен проект във фаза "техническа" за транспортна техническа инфраструктура за обект "Ремонт на ул. "Младежка" от ОТ 58 до ОТ 58А, с. Иваново, общ. Иваново, обл. Русе"</t>
  </si>
  <si>
    <t>OP-24.001-2572</t>
  </si>
  <si>
    <t>"Изработване на инвестиционен проект във фаза "техническа" за транспортна техническа инфраструктура за обект "Ремонт на ул. "Людмил Стоянов" от ОТ 224 до ОТ 211, с. Щръклево, общ. Иваново, обл. Русе"</t>
  </si>
  <si>
    <t>OP-24.001-2091</t>
  </si>
  <si>
    <t>Рехабилитация на общински път RSE1130 /I-2/ Русе – Николово – 1 граница общ. (Русе – Сливо поле) – Юделник – Борисово /III – 2102/ в участък от км 0+350 до км 6+020</t>
  </si>
  <si>
    <t>Община Русе, област Русе</t>
  </si>
  <si>
    <t>OP-24.001-2092</t>
  </si>
  <si>
    <t>"Инженеринг на "ПСОВ" и "Канализация" с. Николово, община Русе, ЕТАП 1, Главен клон 1, водопровод, КПС, СКО и СВО"</t>
  </si>
  <si>
    <t>OP-24.001-2097</t>
  </si>
  <si>
    <t>Изпълнение на СМР "ИЗГРАЖДАНЕ НА НОВА ДЕТСКА ЯСЛА, ВЪНШНИ ВиК ОТКЛОНЕНИЯ, ЕЛ. ЗАХРАНВАНЕ И ОГРАДА"</t>
  </si>
  <si>
    <t>OP-24.001-2095</t>
  </si>
  <si>
    <t>СМР "ИЗГРАЖДАНЕ НА ДНЕВЕН ЦЕНТЪР ЗА СТАРИ ХОРА, С АЖУРНА ОГРАДА ПО РЕГУЛАЦИОННИТЕ ЛИНИИ НА УПИ III"</t>
  </si>
  <si>
    <t>OP-24.001-2101</t>
  </si>
  <si>
    <t>"Прилагане на мерки за енергийна ефективност Административна сграда, намираща се в гр. Русе, ул. "ОЛИМПИ ПАНОВ" № 6"</t>
  </si>
  <si>
    <t>OP-24.001-1084</t>
  </si>
  <si>
    <t>Инженеринг "Водопровод в гр. Русе, от к. 157 до ул. "Зора", кв. "Средна кула"</t>
  </si>
  <si>
    <t>OP-24.001-2098</t>
  </si>
  <si>
    <t>Инженеринг "ОСНОВЕН РЕМОНТ НА ЧИТАЛИЩЕ "ВАСИЛ ЛЕВСКИ", В Т. Ч. ВЪВЕЖДАНЕ НА МЕРКИ ЗА ЕНЕРГИЙНА ЕФЕКТИВНОСТ И ОГРАДА"</t>
  </si>
  <si>
    <t>OP-24.001-1088</t>
  </si>
  <si>
    <t>Изграждане на ул. "Слатинска" от осова точка (ОТ) 9482 (км 1+040) до Помпена станция Дунарит ОТ 9485 (км 2+400) в Индустриален парк – Русе, гр. Русе</t>
  </si>
  <si>
    <t>OP-24.001-2099</t>
  </si>
  <si>
    <t>"Инженеринг "Водопровод по бул. "Гоце Делчев" от ул. "Генерал Котузов" до паметник "Русофили"</t>
  </si>
  <si>
    <t>OP-24.001-1094</t>
  </si>
  <si>
    <t>"Изграждане на спортно-развлекателен комплекс под "Вития мост" на бул. Придунавски 6А"</t>
  </si>
  <si>
    <t>OP-24.001-2573</t>
  </si>
  <si>
    <t>Създаване и оборудване на изолирани помещения за пациенти – пристрояване на сградата на СБАЛПФЗ Д-Р ГРАМАТИКОВ – град РУСЕ</t>
  </si>
  <si>
    <t>OP-24.001-2093</t>
  </si>
  <si>
    <t>"Актуализация на проекти за "ПСОВ" и "Канализация" на с. Басарбово, община Русе"</t>
  </si>
  <si>
    <t>OP-24.001-2100</t>
  </si>
  <si>
    <t>СМР "Благоустрояване на общински терен в кв. 205, ПИ 63427.2.2136 – за жилищно строителство, заключен между ул. Цариград, механа Русе, гаражи, бл. Мургаш и бл. Георги Димитров, гр. Русе"</t>
  </si>
  <si>
    <t>OP-24.001-2094</t>
  </si>
  <si>
    <t>"Актуализация на проект "Благоустрояване на крайбрежната ивица северно от Парка на младежта и обособяването є като зона за обществен отдих, от ул. "Мостова" до Зимовника на ИАПП на р. Дунав", гр. Русе – със 7 етапа</t>
  </si>
  <si>
    <t>OP-24.001-2096</t>
  </si>
  <si>
    <t>Актуализация на проект "РЕМОНТ НА ВЪЗРОЖДЕНСКО ЧИТАЛИЩЕ "ЗОРА 1866", В Т.Ч. ВЪВЕЖДАНЕ НА МЕРКИ ЗА ЕНЕРГИЙНА ЕФЕКТИВНОСТ"</t>
  </si>
  <si>
    <t>OP-24.001-1097</t>
  </si>
  <si>
    <t>Рехабилитация на общински пътища на територията на община Сливо поле по обособени позиции,
обособена позиция 3: ПЪТ RSE-2170 /III-2102, Борисово – Юпер/ Черешово – Граница община Сливо поле – Кубрат/ – Сеслав /II-23/</t>
  </si>
  <si>
    <t>Община Сливо поле, област Русе</t>
  </si>
  <si>
    <t>OP-24.001-1098</t>
  </si>
  <si>
    <t>Рехабилитация на общински пътища на територията на община Сливо поле по обособени позиции,
Обособена позиция 1: ПЪТ RSE-3187 /RSE-1173/ Малко Враново – Голямо Враново/Голямо Враново-/II-21/</t>
  </si>
  <si>
    <t>OP-24.001-1099</t>
  </si>
  <si>
    <t>Рехабилитация на общински пътища на територията на община Сливо поле по обособени позиции,
Обособена позиция 2: ПЪТ RSE-3196 /II-21/ Русе – Бръшлен/ Сливо поле – Гробищен парк</t>
  </si>
  <si>
    <t>OP-24.001-2104</t>
  </si>
  <si>
    <t>Проектиране на канализация и ПСОВ агломерация Сливо поле</t>
  </si>
  <si>
    <t>OP-24.001-2102</t>
  </si>
  <si>
    <t>Оразмеряване и възстановяване на главно дере по ул. "Хр. Смирненски" в с. Кошарна, община Сливо поле, област Русе</t>
  </si>
  <si>
    <t>OP-24.001-2574</t>
  </si>
  <si>
    <t>Рехабилитация на ул. "Възраждане" от ОТ 7 (пт 1) до ОТ 129 (пт 157) по регулационния план на с. Юделник, община Сливо поле</t>
  </si>
  <si>
    <t>OP-24.001-2103</t>
  </si>
  <si>
    <t>Проектиране на основен ремонт административна сграда, Сливо поле</t>
  </si>
  <si>
    <t>OP-24.001-2105</t>
  </si>
  <si>
    <t>Основен ремонт на улици в населените места Белцов, Беляново, Джулюница, Долна Студена и Новград на територията на община Ценово, област Русе</t>
  </si>
  <si>
    <t>OP-24.001-1100</t>
  </si>
  <si>
    <t>Информационен и обучителен център, с. Ценово</t>
  </si>
  <si>
    <t>OP-24.001-2106</t>
  </si>
  <si>
    <t>Основен ремонт на улица "Дунав", с. Кривина, община Ценово, област Русе</t>
  </si>
  <si>
    <t>OP-24.001-1101</t>
  </si>
  <si>
    <t>Изграждане на игрище за мини футбол в с. Белцов, община Ценово</t>
  </si>
  <si>
    <t>OP-24.001-1102</t>
  </si>
  <si>
    <t>Изграждане на игрище за мини футбол в с. Кривина, община Ценово</t>
  </si>
  <si>
    <t>OP-24.001-1103</t>
  </si>
  <si>
    <t>РЕХАБИЛИТАЦИЯ И РЕКОНСТРУКЦИЯ НА ЧЕТВЪРТОКЛАСНА ОБЩИНСКА ПЪТНА МРЕЖА В ОБЩИНА АЛФАТАР</t>
  </si>
  <si>
    <t>Община Алфатар, област Силистра</t>
  </si>
  <si>
    <t>OP-24.001-2575</t>
  </si>
  <si>
    <t>Рехабилитация и реконструкция на четвъртокласна общинска мрежа – част от път SLS 2003</t>
  </si>
  <si>
    <t>OP-24.001-2576</t>
  </si>
  <si>
    <t>Рехабилитация и реконструкция на четвъртокласна общинска мрежа – път SLS 2005</t>
  </si>
  <si>
    <t>OP-24.001-1104</t>
  </si>
  <si>
    <t>Искане за спешен и неотложен авариен ремонт на сграда – част от ОУ "Христо Ботев", гр. Алфатар</t>
  </si>
  <si>
    <t>OP-24.001-1105</t>
  </si>
  <si>
    <t>Основен ремонт на път SLS 1026 "Път III-235 с. Сокол – път II-21 с. Коларово"</t>
  </si>
  <si>
    <t>OP-24.001-1107</t>
  </si>
  <si>
    <t>Реконструкция и доизграждане на вътрешната водопроводна мрежа, гр. Главиница, община Главиница, област Силистра</t>
  </si>
  <si>
    <t>OP-24.001-2108</t>
  </si>
  <si>
    <t>Основен ремонт и енергийна ефективност на "Комплекс за социални услуги за лица с психически разстройства" в гр. Главиница, ПИ 15031.504.1.9 по КК на гр. Главиница, обл. Силистра</t>
  </si>
  <si>
    <t>OP-24.001-1106</t>
  </si>
  <si>
    <t>Основен ремонт на път SLS 1022 "Път III-235 ул. Първа, с. Звенимир – площад с. Зарица", участък от км 0+000 до км 0+889.96 и участък от км 2+095.43 до км 2+835.72</t>
  </si>
  <si>
    <t>OP-24.001-1108</t>
  </si>
  <si>
    <t>"Реконструкция и рехабилитация на водопровод между селата Звенимир и Зарица, общ. Главиница, и Реконструкция и рехабилитация на довеждащ водопровод и ел. кабел, от тръбен кладенец № 3 до помпена станция с. Звенимир, общ. Главиница"</t>
  </si>
  <si>
    <t>OP-24.001-2107</t>
  </si>
  <si>
    <t>Рехабилитация (основен ремонт) на ул. Пирин, с. Стефан Караджа, общ. Главиница</t>
  </si>
  <si>
    <t>OP-24.001-1110</t>
  </si>
  <si>
    <t>Реконструкция на благоустрояване в част от УПИ I – 402, кв. 34, гр. Главиница, и прилежащи тротоари</t>
  </si>
  <si>
    <t>OP-24.001-2109</t>
  </si>
  <si>
    <t>Основен ремонт на улици в населените места на територията на община Дулово</t>
  </si>
  <si>
    <t>OP-24.001-2113</t>
  </si>
  <si>
    <t>Преустройство и промяна на предназначение на общинска сграда "Бивше общежитие" в "Център за предоставяне на социални и административни услуги" в град Дулово</t>
  </si>
  <si>
    <t>OP-24.001-1111</t>
  </si>
  <si>
    <t>Реконструкция и паркоустрояване, в т.ч. изграждане на детски площадки и спортни площадки на открито за Централен градски парк в гр. Дулово</t>
  </si>
  <si>
    <t>OP-24.001-2114</t>
  </si>
  <si>
    <t>Основен ремонт на спортна зала, тренировъчна зала по борба и съблекални за футболните отбори, реконструкция на трибуните, терена и благоустрояване на градски стадион, гр. Дулово</t>
  </si>
  <si>
    <t>OP-24.001-1112</t>
  </si>
  <si>
    <t>Основен ремонт на сградата на общинска администрация, гр. Дулово</t>
  </si>
  <si>
    <t>OP-24.001-2110</t>
  </si>
  <si>
    <t>Внедряване на мерки за енергийна ефективност в сграда – общинска собственост, разположена в ПИ 24030.501.9284 по КК и КР на гр. Дулово /Здравно заведение/</t>
  </si>
  <si>
    <t>OP-24.001-2111</t>
  </si>
  <si>
    <t>Изграждане и регламентиране на открит градски пазар и паркинг в имот с идентификатор 24030.13.72 по КККР на град Дулово</t>
  </si>
  <si>
    <t>OP-24.001-2112</t>
  </si>
  <si>
    <t>Реконструкция, ремонт, оборудване и обзавеждане на Народно читалище "Христо Ботев – 1948" в с. Руйно, общ. Дулово, обл. Силистра</t>
  </si>
  <si>
    <t>OP-24.001-1113</t>
  </si>
  <si>
    <t>Изграждане на физкултурен салон към ПГМСС "Никола Й. Вапцаров", село Средище</t>
  </si>
  <si>
    <t>OP-24.001-1115</t>
  </si>
  <si>
    <t>Основен ремонт на ул. "Харалампи Джамджиев" – гр. Силистра</t>
  </si>
  <si>
    <t>Община Силистра, област Силистра</t>
  </si>
  <si>
    <t>OP-24.001-1114</t>
  </si>
  <si>
    <t>Основен ремонт на път Професор Иширково – Йорданово – община Силистра</t>
  </si>
  <si>
    <t>OP-24.001-1116</t>
  </si>
  <si>
    <t>Основен ремонт на път Богорово – Поп Кралево – община Силистра</t>
  </si>
  <si>
    <t>OP-24.001-1117</t>
  </si>
  <si>
    <t>Изграждане инсталация за предварително ТБО, вкл. Инсталация за стабилизиране на подситовата фракция и компостираща инсталация за разделно събиране на зелени отпадъци, гр. Силистра</t>
  </si>
  <si>
    <t>OP-24.001-1121</t>
  </si>
  <si>
    <t>Основен ремонт на път Калипетрово, промишлена зона – община Силистра</t>
  </si>
  <si>
    <t>OP-24.001-1122</t>
  </si>
  <si>
    <t>Проектиране за извършване на благоустройство на квартали на гр. Силистра и с. Айдемир и Калипетрово</t>
  </si>
  <si>
    <t>OP-24.001-1119</t>
  </si>
  <si>
    <t>Преустройство, реконструкция и обновяване на сградата на Младежки дом, гр. Силистра</t>
  </si>
  <si>
    <t>OP-24.001-1118</t>
  </si>
  <si>
    <t>Модернизиране на Драматичен театър "Сава Доброплодни", гр. Силистра</t>
  </si>
  <si>
    <t>OP-24.001-1123</t>
  </si>
  <si>
    <t>Проектиране за извършване на основен ремонт на улична мрежа в населените места в община Силистра</t>
  </si>
  <si>
    <t>OP-24.001-2577</t>
  </si>
  <si>
    <t>Изготвяне на технически проекти за ремонт на сградите на градска поликлиника и бивша стоматология</t>
  </si>
  <si>
    <t>OP-24.001-1124</t>
  </si>
  <si>
    <t>Проектиране на улична мрежа и тротоари на територията на град Силистра</t>
  </si>
  <si>
    <t>OP-24.001-1125</t>
  </si>
  <si>
    <t xml:space="preserve">Проектиране на сгради с обществено предназначение в град Силистра </t>
  </si>
  <si>
    <t>OP-24.001-2115</t>
  </si>
  <si>
    <t xml:space="preserve">Проектиране за извършване на благоустройство на централна градска част и на квартали на гр. Силистра </t>
  </si>
  <si>
    <t>OP-24.001-1126</t>
  </si>
  <si>
    <t xml:space="preserve">Проектиране на сградите на читалища в населени места в община Силистра </t>
  </si>
  <si>
    <t>OP-24.001-1127</t>
  </si>
  <si>
    <t>OP-24.001-1120</t>
  </si>
  <si>
    <t>Изграждане на площадки за игра и спорт на открито в населени места в община Силистра</t>
  </si>
  <si>
    <t>OP-24.001-1128</t>
  </si>
  <si>
    <t>"Реконструкция на общински път SLS 1024 /III-235, ГЛАВИНИЦА-ЗАФИРОВО/СОКОЛ – СУХОДОЛ – ГРАНИЦА ОБЩ. (ГЛАВИНИЦА – СИТОВО) – БОСНА – III-216 ОТ КМ 7+885 ДО КМ 13+980"</t>
  </si>
  <si>
    <t>Община Ситово, област Силистра</t>
  </si>
  <si>
    <t>OP-24.001-1129</t>
  </si>
  <si>
    <t>"РЕКОНСТРУКЦИЯ НА ОБЩИНСКИ ПЪТ SLS1112 – III-216, СИТОВО-ЗЛАТОКЛАС/ – ДОБРОТИЦА – ИРНИК – БОСНА – /SLS 1024 ОТ КМ 0+220 ДО КМ 2+610"</t>
  </si>
  <si>
    <t>OP-24.001-1130</t>
  </si>
  <si>
    <t>Изграждане на Фотоволтаични инсталации за производство и съхранение на електрическа енергия за подпомагане енергонуждите на детските и учебните заведения на територията на община Ситово</t>
  </si>
  <si>
    <t>OP-24.001-1131</t>
  </si>
  <si>
    <t>Реконструкция на ул. Осма, с. Гарван, община Ситово</t>
  </si>
  <si>
    <t>OP-24.001-1132</t>
  </si>
  <si>
    <t>Реконструкция на ул. Стара планина, с. Попина, община Ситово</t>
  </si>
  <si>
    <t>OP-24.001-1133</t>
  </si>
  <si>
    <t>Реконструкция на ул. Н. Петров – Караджата, с. Ситово, община Ситово</t>
  </si>
  <si>
    <t>OP-24.001-1134</t>
  </si>
  <si>
    <t>Реконструкция на ул. Трета, с. Нова Попина, община Ситово</t>
  </si>
  <si>
    <t>OP-24.001-2117</t>
  </si>
  <si>
    <t>"Реконструкция на съществуващ водопровод и благоустрояване на ул. "Силистра" от о.т. 33 до о.т. 22 (ул. "Александър Стамболийски") в гр. Тутракан"</t>
  </si>
  <si>
    <t>OP-24.001-2116</t>
  </si>
  <si>
    <t>"Реконструкция на съществуващ водопровод и благоустрояване на ул. "Александър Стамболийски" от о.т. 21 (ул. "Силистра" и ул. "Христо Ботев") – о.т. 140 – о.т. 142 – о.т. 82 – о.т. 83 – о.т. 85 – о.т. 63 – о.т. 47 – о.т. 48 – о.т. 29 – о.т 49 (площад "21-ви септември") в гр. Тутракан"</t>
  </si>
  <si>
    <t>OP-24.001-1135</t>
  </si>
  <si>
    <t>Закриване и рекултивация на общинско депо за неопасни отпадъци на община Тутракан</t>
  </si>
  <si>
    <t>OP-24.001-1136</t>
  </si>
  <si>
    <t>Реконструкция на улица "Ана Вентура", гр. Тутракан, от път II-21 Русе – Силистра до кръстовище с улица "Радецки" от км 0+000 до км 1+570</t>
  </si>
  <si>
    <t>OP-24.001-1137</t>
  </si>
  <si>
    <t>Реконструкция на водоснабдителната и вътрешната водопроводна мрежа на с. Малко село, община Котел</t>
  </si>
  <si>
    <t>OP-24.001-1138</t>
  </si>
  <si>
    <t>Рехабилитация (основен ремонт) на общински път SLV 1003 за с. Медвен в участъка от кръстовището с Път II-48 (км 0+000) до кръстовището с Път ІІІ-7006 (км 4+800)</t>
  </si>
  <si>
    <t>OP-24.001-1139</t>
  </si>
  <si>
    <t>"Основен ремонт на ул. "Котленски проход", с. Ябланово, община Котел" – I етап</t>
  </si>
  <si>
    <t>OP-24.001-1140</t>
  </si>
  <si>
    <t xml:space="preserve">"Реконструкция на ВиК по главна улица на кв. "Изток", с. Градец, общ. Котел" </t>
  </si>
  <si>
    <t>OP-24.001-2578</t>
  </si>
  <si>
    <t>Основен ремонт на ул. "Хаджи Димитър" с отводняване на повърхностни води, от ул. "Св. св. Кирил и Методий" – о.т. 177 до ул. "Димитър Благоев" – о.т. 362, с дължина 990 м, Нова Загора</t>
  </si>
  <si>
    <t>OP-24.001-1141</t>
  </si>
  <si>
    <t>РЕКОНСТРУКЦИЯ НА ВЪТРЕШНА ВОДОПРОВОДНА МРЕЖА НА УЛ. "Хаджи Димитър" от О.Т. 177 до О.Т. 362 С ДЪЛЖИНА 990 М</t>
  </si>
  <si>
    <t>OP-24.001-1142</t>
  </si>
  <si>
    <t>Преустройство на част от младежки дом с идентификатор по КККР 51809.504.2002.1, в който се изгражда младежки център в УПИ VIIQ кв. 98 по плана на гр. Нова Загора</t>
  </si>
  <si>
    <t>OP-24.001-1143</t>
  </si>
  <si>
    <t>Асфалтиране на улици в гр. Сливен, кв. "Речица", след изпълнение на воден цикъл</t>
  </si>
  <si>
    <t>Община Сливен, област Сливен</t>
  </si>
  <si>
    <t>OP-24.001-1144</t>
  </si>
  <si>
    <t>"Реконструкция на вътрешната водопроводна мрежа на с. Гавраилово, община Сливен"</t>
  </si>
  <si>
    <t>OP-24.001-2118</t>
  </si>
  <si>
    <t>Две допълнителни училищни сгради за ППМГ "Д. Чинтулов" и ПГПЗЕ "З. Стоянов", гр. Сливен</t>
  </si>
  <si>
    <t>OP-24.001-1147</t>
  </si>
  <si>
    <t>Основен ремонт на бул. "Цар Симеон", гр. Сливен – от кръстовище с бул. "Братя Миладинови" до кръстовище с бул. "Илинденско въстание"</t>
  </si>
  <si>
    <t>OP-24.001-1145</t>
  </si>
  <si>
    <t>Ревитализация на колодрума в гр. Сливен</t>
  </si>
  <si>
    <t>OP-24.001-2119</t>
  </si>
  <si>
    <t>Основен ремонт на стадион в УПИ I, кв. 711 по плана на кв. "Стоян Заимов-юг", гр. Сливен</t>
  </si>
  <si>
    <t>OP-24.001-1146</t>
  </si>
  <si>
    <t>Благоустрояване кв. "Клуцохор", гр. Сливен</t>
  </si>
  <si>
    <t>OP-24.001-1150</t>
  </si>
  <si>
    <t>Допълнително водоснабдяване на с. Градско, община Сливен</t>
  </si>
  <si>
    <t>OP-24.001-2120</t>
  </si>
  <si>
    <t>Подобряване на улично осветление в гр. Сливен – Реконструкция на системата за външно изкуствено осветление на 11 булеварда в гр. Сливен</t>
  </si>
  <si>
    <t>OP-24.001-1148</t>
  </si>
  <si>
    <t>Благоустрояване кв. "Дружба", гр. Сливен</t>
  </si>
  <si>
    <t>OP-24.001-1149</t>
  </si>
  <si>
    <t>Благоустрояване кв. "Българка", гр. Сливен</t>
  </si>
  <si>
    <t>OP-24.001-2121</t>
  </si>
  <si>
    <t>Реконструкция на част от вътрешната водопроводна мрежа на гр. Твърдица, община Твърдица, с разрушаване и възстановяване на съществуващата настилка</t>
  </si>
  <si>
    <t>OP-24.001-1151</t>
  </si>
  <si>
    <t>Реконструкция и рехабилитация на участък от път IV клас SLV1112 на територията на община Твърдица</t>
  </si>
  <si>
    <t>OP-24.001-2122</t>
  </si>
  <si>
    <t>Основен ремонт на част от сграда на Народно читалище "Св. св. Кирил и Методий", гр. Твърдица</t>
  </si>
  <si>
    <t>OP-24.001-2123</t>
  </si>
  <si>
    <t>Изпълнение на СМР на обект "Спортен комплекс в с. Оряховец, община Баните, област Смолян, подобект: "Овоидален водосток" в УПИ I – спорт, и УПИ II – озеленяване, по ПУП на с. Оряховец, община Баните"</t>
  </si>
  <si>
    <t>OP-24.001-1153</t>
  </si>
  <si>
    <t>РЕМОНТ И ПОДОБРЯВАНЕ НА ЕНЕРГИЙНАТА ЕФЕКТИВНОСТ НА Народно читалище "Просвета – 1947" в УПИ IV-читалище, кв. 112 по плана на с. Баните, общ. Баните</t>
  </si>
  <si>
    <t>OP-24.001-1154</t>
  </si>
  <si>
    <t>ИЗГРАЖДАНЕ НА "АТРАКТИВЕН МАРШРУТ ЗА ПЕШЕХОДЕН И ВЕЛОСИПЕДЕН ТУРИЗЪМ – АЛЕЯ ОТ С. БАНИТЕ ДО ЯЗОВИРНАТА СТЕНА НА МВЕЦ БАНИТЕ" – II етап, Подобект: участък от км 0+840 до км 1+492,59</t>
  </si>
  <si>
    <t>OP-24.001-1155</t>
  </si>
  <si>
    <t>Изграждане на улица и транспортен подход към Пречиствателна станция за отпадни води в с. Баните – Първи етап</t>
  </si>
  <si>
    <t>OP-24.001-1156</t>
  </si>
  <si>
    <t>Почистване и укрепване с подпорна стена коритото на река Малка Арда в кв. 36 по регулационния план на с. Малка Арда, община Баните, област Смолян</t>
  </si>
  <si>
    <t>OP-24.001-1157</t>
  </si>
  <si>
    <t>Вътрешна водопроводна мрежа, с. Оряховец</t>
  </si>
  <si>
    <t>OP-24.001-1158</t>
  </si>
  <si>
    <t>Подпорна стена под общински път SML 1008 III-8632, в участък от км 4+300 до км 4+400, община Баните, област Смолян</t>
  </si>
  <si>
    <t>OP-24.001-1159</t>
  </si>
  <si>
    <t>СПОРТЕН КОМПЛЕКС С. ОРЯХОВЕЦ, ПОДОБЕКТ ИГРИЩА И ТРИБУНИ И ОБСЛУЖВАЩА СГРАДА В УПИ I-СПОРТ В КВ. 129 ПО ПЛАНА НА С. БАНИТЕ – ОРЯХОВЕЦ</t>
  </si>
  <si>
    <t>OP-24.001-1160</t>
  </si>
  <si>
    <t>Обновяване на парково пространство в с. Оряховец</t>
  </si>
  <si>
    <t>OP-24.001-1161</t>
  </si>
  <si>
    <t>"Реконструкция на общински път SML 1032 от път SML 1031 – Тешел – Буйново до с. Ягодина от км 0+000 до км 2+240, общ. Борино, обл. Смолян"</t>
  </si>
  <si>
    <t>OP-24.001-1162</t>
  </si>
  <si>
    <t>Подмяна на етернитови тръби АС ? 110 на довеждащ водопровод от извора до водоема на с. Буйново, общ. Борино, обл. Смолян, с тръби PE-HD ? 110</t>
  </si>
  <si>
    <t>OP-24.001-1164</t>
  </si>
  <si>
    <t>Изграждане на парково пространство от о.т. 139 до о.т. 160 по плана на с. Борино, общ. Борино</t>
  </si>
  <si>
    <t>OP-24.001-1163</t>
  </si>
  <si>
    <t>Реконструкция на напорен водопровод от ПС "Караджа дере" до ОШ1 от външния водопровод за с. Борино, общ. Борино, обл. Смолян</t>
  </si>
  <si>
    <t>OP-24.001-1165</t>
  </si>
  <si>
    <t>"Изграждане и рехабилитация на външна и вътрешна водоснабдителна система и съоръжения на с. Беден", общ. ДЕВИН, обл. Смолян</t>
  </si>
  <si>
    <t>OP-24.001-1166</t>
  </si>
  <si>
    <t>"Изграждане и рехабилитация на външна и вътрешна водоснабдителна система и съоръжения, с. Осиково", общ. ДЕВИН, обл. Смолян</t>
  </si>
  <si>
    <t>OP-24.001-1167</t>
  </si>
  <si>
    <t>РЕХАБИЛИТАЦИЯ НА ЦЕНТРАЛНА ЧАСТ НА КВ. НАСТАН, ГР. ДЕВИН – Етап 2 – Улица Лиляна Димитрова от кръстовището до о.т. 1086 и мостово съоръжение в долния участък до новото преминаване през дерето до жилищния блок</t>
  </si>
  <si>
    <t>OP-24.001-1168</t>
  </si>
  <si>
    <t>"Изграждане и рехабилитация на външна и вътрешна водоснабдителна система и съоръжения, с. Михалково, община Девин", общ. ДЕВИН, обл. Смолян</t>
  </si>
  <si>
    <t>OP-24.001-1169</t>
  </si>
  <si>
    <t>Рехабилитация и реконструкция на улица в с. Гьоврен, общ. Девин – от о.т. 38 през о.т. 90А, о.т. 83, о.т. 83В до о.т. 103А с дължина 131,33 м</t>
  </si>
  <si>
    <t>OP-24.001-1170</t>
  </si>
  <si>
    <t>РЕМОНТ И РЕКОНСТРУКЦИЯ НА СЪЩЕСТВУВАЩА СПОРТНА ПЛОЩАДКА С ИЗГРАЖДАНЕ НА НОВА ОБСЛУЖВАЩА СГРАДА КЪМ НЕЯ В УПИ I – спортна площадка и обсл. сграда, кв.-155, кад. идент. – 20465.502.25, гр. ДЕВИН, общ. ДЕВИН, обл. СМОЛЯН</t>
  </si>
  <si>
    <t>OP-24.001-1171</t>
  </si>
  <si>
    <t>"Основен ремонт на част от улици "Шина Андреева", "Равня", "Шипка" и "Слави Кацаров" и прилежащата им инфраструктура, гр. Девин", "Етап 2 – ул. "Шипка" от о.т. 490 през о.т. 507, о.т. 508, о.т. 509 до о.т. 1489"</t>
  </si>
  <si>
    <t>OP-24.001-2124</t>
  </si>
  <si>
    <t>ВЪВЕЖДАНЕ НА МЕРКИ ЗА ЕНЕРГИЙНА ЕФЕКТИВНОСТ НА ОБЕКТ: ДОМ НА КУЛТУРАТА ГРАД ДЕВИН, НАХОДЯЩ СЕ В УПИ III, КВ. 36, СГРАДА С ИДЕНТИФИКАТОР 20465.502.287.1, ОБЩИНА ДЕВИН, ОБЛАСТ СМОЛЯН</t>
  </si>
  <si>
    <t>OP-24.001-2125</t>
  </si>
  <si>
    <t>Мостово съоръжение между ул. "Гимназиална" и ул. "Освобождение" – от о.т. 736 през о.т. 158 до о.т. 37 в град Девин</t>
  </si>
  <si>
    <t>OP-24.001-2129</t>
  </si>
  <si>
    <t>Основен ремонт и рехабилитация на централна градска част в гр. Девин – II етап</t>
  </si>
  <si>
    <t>OP-24.001-2126</t>
  </si>
  <si>
    <t>Реконструкция и основен ремонт на тротоари по улици в ЦГЧ на град Девин</t>
  </si>
  <si>
    <t>OP-24.001-2128</t>
  </si>
  <si>
    <t>Основен ремонт и реконструкция на улица "Ален мак" и улица "Кокиче" в град Девин</t>
  </si>
  <si>
    <t>OP-24.001-2127</t>
  </si>
  <si>
    <t>Основен ремонт и реконструкция на улица "Пирин" и улица "Акация" в град Девин</t>
  </si>
  <si>
    <t>OP-24.001-1172</t>
  </si>
  <si>
    <t>Реконструкция и/или рехабилитация на нови и съществуващи улици, съоръженията и принадлежностите към тях на територията на община Доспат</t>
  </si>
  <si>
    <t>OP-24.001-1173</t>
  </si>
  <si>
    <t>Рехабилитация на общински път SML 2083/II-37/Барутин – Чавдар</t>
  </si>
  <si>
    <t>OP-24.001-1174</t>
  </si>
  <si>
    <t>Изграждане на улица "Крайбрежна", Доспат – 1-ви етап</t>
  </si>
  <si>
    <t>OP-24.001-2132</t>
  </si>
  <si>
    <t>Проектиране на туристическа инфраструктура</t>
  </si>
  <si>
    <t>OP-24.001-2130</t>
  </si>
  <si>
    <t>Проектиране на инфраструктурни обекти на територията на община Доспат – водопроводи и канализации</t>
  </si>
  <si>
    <t>OP-24.001-2131</t>
  </si>
  <si>
    <t>Проектиране на инфраструктурни обекти на територията на община Доспат – улици</t>
  </si>
  <si>
    <t>OP-24.001-1175</t>
  </si>
  <si>
    <t>Интегрирано използване на термоминералните води, натрупани в геотермалната система – Ерма река Елидже</t>
  </si>
  <si>
    <t>OP-24.001-1176</t>
  </si>
  <si>
    <t>Подобект "Външен водопровод" от обект "Доизграждане, реконструкция и рехабилитация на водоснабдителна и канализационна мрежа на гр. Златоград"</t>
  </si>
  <si>
    <t>OP-24.001-1177</t>
  </si>
  <si>
    <t xml:space="preserve">Основен ремонт на улична мрежа в гр. Златоград, ул. "Стефан Стамболов" от УПИ I-производствени и складови дейности, през о.т. 11 до о.т. 49 (мост при старата воденица) – I етап </t>
  </si>
  <si>
    <t>OP-24.001-1178</t>
  </si>
  <si>
    <t>Изграждане на Общински кооперативен пазар, УПИ XIII – ПАРК и обществено обслужване, кв. 46, гр. Златоград</t>
  </si>
  <si>
    <t>OP-24.001-1179</t>
  </si>
  <si>
    <t>Благоустрояване и изграждане на парк в град Златоград</t>
  </si>
  <si>
    <t>OP-24.001-1180</t>
  </si>
  <si>
    <t xml:space="preserve">Основен ремонт на улица "Хан Аспарух" от о.т. 522, през о.т. 835 към о.т. 836 по ПУП на град Златоград </t>
  </si>
  <si>
    <t>OP-24.001-1181</t>
  </si>
  <si>
    <t>Благоустрояване на улица "Освобождение", гр. Златоград, от о.т. 460 до о.т. 418</t>
  </si>
  <si>
    <t>OP-24.001-1182</t>
  </si>
  <si>
    <t xml:space="preserve">Основен ремонт на улица "Прогрес" – от о.т. 821 до о.т. 908 по ПУП на град Златоград </t>
  </si>
  <si>
    <t>OP-24.001-1183</t>
  </si>
  <si>
    <t xml:space="preserve">Основен ремонт на улица "Косора" от о.т. 818 през о.т. 784 до о.т. 779 и участък от о.т. 784 през о.т. 785 към о.т. 788, по ПУП на град Златоград </t>
  </si>
  <si>
    <t>OP-24.001-1184</t>
  </si>
  <si>
    <t>Благоустрояване на улица "Славей", гр. Златоград, от о.т. 419 към о.т. 801, о.т. 804 до о.т. 807</t>
  </si>
  <si>
    <t>OP-24.001-1185</t>
  </si>
  <si>
    <t xml:space="preserve">Основен ремонт на улица "Ангел Киряков" от о.т. 500 до о.т. 509 по ПУП на град Златоград </t>
  </si>
  <si>
    <t>OP-24.001-1186</t>
  </si>
  <si>
    <t>Основен ремонт на ул. "Проф. д-р Асен Шопов" от о.т. 866 до о.т. 557 по ПУП на гр. Златоград</t>
  </si>
  <si>
    <t>OP-24.001-1190</t>
  </si>
  <si>
    <t>Ремонт и реконструкция на сграда, находяща се в УПИ ХII-25 – детско заведение в кв. 8 по ПРЗ на гр. Мадан – корпус към СУ "Отец Паисий" – гр. Мадан, община Мадан, област Смолян</t>
  </si>
  <si>
    <t>OP-24.001-1191</t>
  </si>
  <si>
    <t>Доизграждане на канализационна мрежа, захранваща главен и довеждащи колектори към ПСОВ Мадан и съпътстващи обекти в гр. Мадан</t>
  </si>
  <si>
    <t>OP-24.001-1192</t>
  </si>
  <si>
    <t>"Рехабилитация на общински път SML3150 (Пийвица – Чукара – SML2133), гр. Мадан, общ. Мадан, от км 0+330 до км 5+380"</t>
  </si>
  <si>
    <t>OP-24.001-1189</t>
  </si>
  <si>
    <t>"Изпълнение на инженеринг (проектиране, авторски надзор и строителство) на обект/строеж: "Реконструкция на участък от път SML 2133/ Печенско – Пертов дол/ на територията на община Мадан"</t>
  </si>
  <si>
    <t>OP-24.001-1187</t>
  </si>
  <si>
    <t>"Рехабилитация на път "Шаренска – Крайна – Върба" на територията на община Мадан</t>
  </si>
  <si>
    <t>OP-24.001-2136</t>
  </si>
  <si>
    <t>Обект: "Индустриална зона, ПИ 10", с. Средногорци</t>
  </si>
  <si>
    <t>OP-24.001-2133</t>
  </si>
  <si>
    <t>"Реконструкция на улици в с. Средногорци, Участък 2 – ул. Опълченска от о.т. 147 до о.т. 162"</t>
  </si>
  <si>
    <t>OP-24.001-2134</t>
  </si>
  <si>
    <t>"Реконструкция на улици в с. Средногорци, Участък 1 – ул. Персенк от о.т. 9 до о.т. 31"</t>
  </si>
  <si>
    <t>OP-24.001-2135</t>
  </si>
  <si>
    <t>"Реконструкция на улици в с. Средногорци, Участък 3 – ул. Арда от о.т. 331 до о.т. 342 (без участък от о.т. 333 до о.т. 338)"</t>
  </si>
  <si>
    <t>OP-24.001-1194</t>
  </si>
  <si>
    <t>Упражняване на авторски и независим строителен надзор и изпълнение на СМР на строеж: "Реконструкция на общински път SML 1171 от път III-8652 – с. Средец – с. Бурево – с. Гърнати – с. Марамати, община Неделино", ПОДОБЕКТ – ЕТАП: "Oбщински път SML 1171 от път III-8652 – с. Средец"</t>
  </si>
  <si>
    <t>OP-24.001-1195</t>
  </si>
  <si>
    <t>ИНЖЕНЕРИНГ – ПРОЕКТИРАНЕ, УПРАЖНЯВАНЕ НА АВТОРСКИ НАДЗОР И ИЗПЪЛНЕНИЕ НА СТРОИТЕЛНО-МОНТАЖНИ РАБОТИ НА УЛИЦИ НА ТЕРИТОРИЯТА НА ОБЩИНА НЕДЕЛИНО И УПРАЖНЯВАНЕ НА СТРОИТЕЛЕН НАДЗОР</t>
  </si>
  <si>
    <t>OP-24.001-1196</t>
  </si>
  <si>
    <t>Упражняване на авторски независим строителен надзор и изпълнение на СМР на строеж: "Ремонт и реконструкция на водоснабдителна мрежа на община Неделино чрез реконструкция на тласкателен водопровод от ПС на р. Оваджик до НР 100 м3 за с. Изгрев и с. Еленка, общ. Неделино, ремонт на ПС и водохващане</t>
  </si>
  <si>
    <t>OP-24.001-1197</t>
  </si>
  <si>
    <t>Прокарване на структурен сондаж за търсене и хидрогеоложка оценка на дълбоко находище на минерална вода в землището на община Неделино, област Смолян – Етап I и прокарване на търсещ структурен сондаж и хидрогеоложка оценка</t>
  </si>
  <si>
    <t>OP-24.001-1198</t>
  </si>
  <si>
    <t>УПРАЖНЯВАНЕ НА АВТОРСКИ И НЕЗАВИСИМ СТРОИТЕЛЕН НАДЗОР И ИЗПЪЛНЕНИЕ НА СМР НА СТРОЕЖ: "РЕКОНСТРУКЦИЯ И РЕМОНТ НА СГРАДА С КУЛТУРНО ПРЕДНАЗНАЧЕНИЕ – ЧИТАЛИЩЕ "СВЕТЛИНА-1938", ГР. НЕДЕЛИНО" II-ЕТАП</t>
  </si>
  <si>
    <t>OP-24.001-1200</t>
  </si>
  <si>
    <t>Вътрешна водопроводна мрежа с. Чепинци – лот 10</t>
  </si>
  <si>
    <t>Община Рудозем, област Смолян</t>
  </si>
  <si>
    <t>OP-24.001-1201</t>
  </si>
  <si>
    <t>Проектиране, упражняване на авторски надзор и изпълнение на строително-монтажните работи по паркоустрояване и благоустрояване на съществуващ обществен селищен парк – "Лесопарка" на гр. Рудозем – изграждане на подходи към парка за МПС, велосипеди и пешеходни туристи; паркинг/и; алейна мрежа; енергоспестяващо осветление; зони за отдих, атракциони и др.</t>
  </si>
  <si>
    <t>OP-24.001-1202</t>
  </si>
  <si>
    <t>"Рехабилитация на път SML 2248 /III-8683/ Смилян – Букаците – Горово – граница общ. (Смолян – Рудозем) – Витина – Елховец /ІІІ-8681/" от км 8+300 до км 12+100"</t>
  </si>
  <si>
    <t>OP-24.001-1203</t>
  </si>
  <si>
    <t>"Реконструкция на улична мрежа на с. Елховец, общ. Рудозем", подобект ул. Байкушевска</t>
  </si>
  <si>
    <t>OP-24.001-1204</t>
  </si>
  <si>
    <t>Благоустрояване на централна градска част, град Рудозем, лот 1, зона 5</t>
  </si>
  <si>
    <t>OP-24.001-1205</t>
  </si>
  <si>
    <t>Парково пространство в УПИ IX, кв. 39, гр. Рудозем</t>
  </si>
  <si>
    <t>OP-24.001-1206</t>
  </si>
  <si>
    <t>Реконструкция на улица от ПТ 42, с. Равнината</t>
  </si>
  <si>
    <t>OP-24.001-2137</t>
  </si>
  <si>
    <t>"Пешеходна алея с. Оглед от км 0+000 до км 0+143,86"</t>
  </si>
  <si>
    <t>OP-24.001-2163</t>
  </si>
  <si>
    <t>ОБЕКТ: "ПЛОЩАДКA ЗА ВРЕМЕННО СЪХРАНЕНИЕ НА ИЗЛЕЗЛИ ОТ УПОТРЕБА ГУМИ, СТРОИТЕЛНИ ОТПАДЪЦИ, ЕДРОГАБАРИТНИ ОТПАДЪЦИ, ОПАСНИ И ДРУГИ ОТПАДЪЦИ НА ТЕРИТОРИЯТА НА ОБЩИНА СМОЛЯН"</t>
  </si>
  <si>
    <t>Община Смолян, област Смолян</t>
  </si>
  <si>
    <t>OP-24.001-2156</t>
  </si>
  <si>
    <t>ИНЖЕНЕРИНГ – ПРОЕКТИРАНЕ, ИЗПЪЛНЕНИЕ НА СМР И АВТОРСКИ НАДЗОР НА ОБЕКТ: "РЕКОНСТРУКЦИЯ НА ВЪТРЕШНАТА ВОДОПРОВОДНА МРЕЖА С. КУТЕЛА, ОБЩИНА СМОЛЯН"</t>
  </si>
  <si>
    <t>OP-24.001-2154</t>
  </si>
  <si>
    <t>Реконструкция на вътрешната водоснабдителна мрежа на с. Смилян, община Смолян</t>
  </si>
  <si>
    <t>OP-24.001-1207</t>
  </si>
  <si>
    <t>Разширение на гробищен парк – кв. Райково, гр. Смолян, в УПИ XIII-375,386 – за разширение на гробищен парк, кв. 79, кв. Райково, гр. Смолян</t>
  </si>
  <si>
    <t>OP-24.001-2157</t>
  </si>
  <si>
    <t>Инженеринг – проектиране, строителство и авторски надзор, на обект "Музей на магията", с. Момчиловци</t>
  </si>
  <si>
    <t>OP-24.001-2148</t>
  </si>
  <si>
    <t>ОБЕКТ: "Обособена позиция № 1: "Рехабилитация на уличната мрежа в с. Смилян, община Смолян" Подобект: ул. "Хаджи Димитър" от о.т. 292 до тупик при о.т. 338</t>
  </si>
  <si>
    <t>OP-24.001-2155</t>
  </si>
  <si>
    <t>Изграждане и реконструкция на вътрешната водоснабдителна мрежа на с. Гела, община Смолян</t>
  </si>
  <si>
    <t>OP-24.001-1208</t>
  </si>
  <si>
    <t>Реконструкция на вътрешната водоснабдителна мрежа на с. Долно Влахово</t>
  </si>
  <si>
    <t>OP-24.001-2138</t>
  </si>
  <si>
    <t>Инженеринг на транспортна връзка на ул. "Кап. П. Войвода", гр. Смолян</t>
  </si>
  <si>
    <t>OP-24.001-2159</t>
  </si>
  <si>
    <t>Инженеринг Основен ремонт и реконструкция на спортна сграда и ремонт на прилежащ терен и поливна система – стадион Райково, гр. Смолян</t>
  </si>
  <si>
    <t>OP-24.001-2140</t>
  </si>
  <si>
    <t>Инженеринг на ул. "Коста Аврамиков", гр. Смолян</t>
  </si>
  <si>
    <t>OP-24.001-2158</t>
  </si>
  <si>
    <t>Закрито мембранно спортно съоръжение и прилежащ терен – стадион Смолян, гр. Смолян</t>
  </si>
  <si>
    <t>OP-24.001-2160</t>
  </si>
  <si>
    <t>Инженеринг на площадно пространство и Водна каскада в кв. Нов Център, гр. Смолян</t>
  </si>
  <si>
    <t>OP-24.001-2151</t>
  </si>
  <si>
    <t>Възстановяване и изграждане на подпорни стени по бреговете на река Арда, Етап II: Подпорни стени по левия бряг на река Арда – ламели от Стена 2.1 до Стена 2.15</t>
  </si>
  <si>
    <t>OP-24.001-2152</t>
  </si>
  <si>
    <t>"Възстановяване на подпорна стена по десния бряг на река Широколъшка при км 33+250 на РП III-866, общ. Смолян"</t>
  </si>
  <si>
    <t>OP-24.001-2143</t>
  </si>
  <si>
    <t>ОБЕКТ: "Обособена позиция № 1: "Рехабилитация на уличната мрежа в с. Смилян, община Смолян" подобект: "П-к Дичо Петров" от о.т. 396 до кръстовището при о.т. 406, до о.т. 407, до о.т. 143 (при ул. "Васил Левски"), включително отклонка от о.т. 406 до о.т. 391 при ул. "Васил Левски"</t>
  </si>
  <si>
    <t>OP-24.001-1209</t>
  </si>
  <si>
    <t>Инвестиционно проектиране на улици в с. Момчиловци, общ. Смолян</t>
  </si>
  <si>
    <t>OP-24.001-2139</t>
  </si>
  <si>
    <t>ОБЕКТ: "РЕХАБИЛИТАЦИЯ НА УЛИЧНАТА МРЕЖА В ГР. СМОЛЯН, ОБЩИНА СМОЛЯН", подобект: "УЛ. "ГЕОРГИ САВА РАКОВСКИ" ОТ О.Т. 497 ДО О.Т. 499, ОТ О.Т. 499 ДО О.Т. 544, О.Т. 544 ДО ВРЪЗКА С УЛ. "МИНЬОРСКА"</t>
  </si>
  <si>
    <t>OP-24.001-2579</t>
  </si>
  <si>
    <t>Инженеринг на обект: "Парк и зона за рекреация" в УПИ I-Музей, Картинна галерия и Библиотека, кв. 15, Нов Център</t>
  </si>
  <si>
    <t>OP-24.001-2153</t>
  </si>
  <si>
    <t>Аварийно изграждане на подпорна стена по десния бряг на р. Черешовска река, на общински път SML3242/III-8683/Смилян-Могилица/Черешовска река-Киселчово, при км 2+100, общ. Смолян</t>
  </si>
  <si>
    <t>OP-24.001-2161</t>
  </si>
  <si>
    <t>Инженеринг на гаражи и настилки около Административна сграда на община Смолян, Нов Център, гр. Смолян</t>
  </si>
  <si>
    <t>OP-24.001-2149</t>
  </si>
  <si>
    <t>Проектиране на общински път SML2273II-86, Смолян-Търън-Еленска</t>
  </si>
  <si>
    <t>OP-24.001-1210</t>
  </si>
  <si>
    <t>Инвестиционно проектиране на улица с. Габрица – от републиканска пътна мрежа до с. Габрица</t>
  </si>
  <si>
    <t>OP-24.001-1211</t>
  </si>
  <si>
    <t>Инвестиционно проектиране на улица с. Долно Фатово – от републиканска пътна мрежа до с. Долно Фатово</t>
  </si>
  <si>
    <t>OP-24.001-1212</t>
  </si>
  <si>
    <t>Инвестиционно проектиране на улица с. Полковник Серафимово – улицата, свързваща махала Костовска и махала Згуровска</t>
  </si>
  <si>
    <t>OP-24.001-2150</t>
  </si>
  <si>
    <t xml:space="preserve">Проектиране на общински път SML2241 /III-863, Момчиловци – Славейно – с. Кутела </t>
  </si>
  <si>
    <t>OP-24.001-2145</t>
  </si>
  <si>
    <t>Проектиране на улица в с. Могилица</t>
  </si>
  <si>
    <t>OP-24.001-1213</t>
  </si>
  <si>
    <t>Инвестиционно проектиране на улица с. Горно Фатово – от републиканска пътна мрежа до Горно Фатово</t>
  </si>
  <si>
    <t>OP-24.001-2144</t>
  </si>
  <si>
    <t>Проектиране на улица в с. Арда</t>
  </si>
  <si>
    <t>OP-24.001-2147</t>
  </si>
  <si>
    <t>Проектиране на улица в с. Сивино</t>
  </si>
  <si>
    <t>OP-24.001-2146</t>
  </si>
  <si>
    <t>Проектиране на улица в с. Подвис</t>
  </si>
  <si>
    <t>OP-24.001-1214</t>
  </si>
  <si>
    <t>Инвестиционно проектиране на улица с. Чокманово – улицата от републиканска пътна мрежа до махала Пильовска</t>
  </si>
  <si>
    <t>OP-24.001-1215</t>
  </si>
  <si>
    <t>Инвестиционно проектиране на улица с. Чокманово – улицата от републиканска пътна мрежа до Читалище</t>
  </si>
  <si>
    <t>OP-24.001-2142</t>
  </si>
  <si>
    <t>Проектиране на улица Панорама, гр. Смолян</t>
  </si>
  <si>
    <t>OP-24.001-2141</t>
  </si>
  <si>
    <t>Проектиране на улица Метакса Гугински, гр. Смолян</t>
  </si>
  <si>
    <t>OP-24.001-1216</t>
  </si>
  <si>
    <t>Рехабилитация на магистрален водопровод за водоснабдителна група Орехово – Малево – Хвойна – Павелско</t>
  </si>
  <si>
    <t>OP-24.001-1217</t>
  </si>
  <si>
    <t xml:space="preserve">Реконструкция на ул. "Христо Ботев", гр. Чепеларе </t>
  </si>
  <si>
    <t>OP-24.001-1218</t>
  </si>
  <si>
    <t>Реконструкция на улица "Панорама" и улица "Преспа", гр. Чепеларе</t>
  </si>
  <si>
    <t>OP-24.001-1220</t>
  </si>
  <si>
    <t>Обновяване на централен градски парк с площад в УПИ VII – Централен градски парк с пешеходна алея в гр. Чепеларе</t>
  </si>
  <si>
    <t>OP-24.001-1219</t>
  </si>
  <si>
    <t>Реконструкция на ул. "Ручей" от км 0+000 до км 0+195 – гр. Чепеларе</t>
  </si>
  <si>
    <t>OP-24.001-2580</t>
  </si>
  <si>
    <t>"Реконструкция на улица "Васил Дечев" от о.т. 678 до УПИ I-2167,2158-Автогара, и улица "Хан Аспарух" от о.т. 577 до о.т. 116, град Чепеларе, община Чепеларе"</t>
  </si>
  <si>
    <t>OP-24.001-1221</t>
  </si>
  <si>
    <t>Ул. Опълченска от бул. Тодор Александров до бул. Сливница</t>
  </si>
  <si>
    <t>Столична община, област София град</t>
  </si>
  <si>
    <t>OP-24.001-1222</t>
  </si>
  <si>
    <t>РЕХАБИЛИТАЦИЯ НА бул. "АЛ. СТАМБОЛИЙСКИ" ОТ бул. "КОНСТАНТИН ВЕЛИЧКОВ" ДО ЗАПАДЕН ПАРК</t>
  </si>
  <si>
    <t>OP-24.001-1224</t>
  </si>
  <si>
    <t>Изграждане на бул. "Филип Кутев" от бул. "Черни връх" до ул. "Сребърна"</t>
  </si>
  <si>
    <t>OP-24.001-1225</t>
  </si>
  <si>
    <t>Корекция на р. Владайска, в участъка от км 0+349 до км 0+730, район "Витоша", в т.ч. и надзор</t>
  </si>
  <si>
    <t>OP-24.001-1226</t>
  </si>
  <si>
    <t>Основен ремонт на р. Владайска в участъка от ул. "Камен Андреев" до бул. "Мария Луиза", район "Възраждане", в т.ч. СН, АН и др.</t>
  </si>
  <si>
    <t>OP-24.001-1227</t>
  </si>
  <si>
    <t>"Ремонт на ул. "Велчо Атанасов", район "Слатина" (от О.Т. 229б при ул. "Калиманци" – през О.Т. 224-О.Т. 232-О.Т. 23 О.Т. 79-О.Т. 64 до О.Т. 5, където е кръстовището с ул. "Атанас Узунов" и продължава по О.Т. 67 до О.Т. 81 преди кръстовището с ул. "Боян Магесник")</t>
  </si>
  <si>
    <t>OP-24.001-1228</t>
  </si>
  <si>
    <t>Изграждане и реконструкция на основни артерии от кръгово-радиалната улична мрежа, поддръжка и ремонт на пътни съоръжения, улична и алейна мрежа, подлези, паркове и междублокови пространства</t>
  </si>
  <si>
    <t>OP-24.001-1229</t>
  </si>
  <si>
    <t>Събаряне на едноетажна сграда /етернитова/ и изграждане на Самостоятелен корпус на два етажа и зала в двора на 126 ОУ "П. Ю. Тодоров", строителен и авторски надзор</t>
  </si>
  <si>
    <t>OP-24.001-1230</t>
  </si>
  <si>
    <t>"Ремонт на ул. "Атанас Узунов" (от ул. "Братован" до кръстовището с ул. "Велчо Атанасов"), район "Слатина"</t>
  </si>
  <si>
    <t>OP-24.001-1231</t>
  </si>
  <si>
    <t>Проектиране и изграждане на ул. "Добротица Деспот" (ПИ 68134.201.131) и благоустрояване на зоните около нея (ПИ 68134.201.176, 68134.201.127, 68134.201.130, 68134.201.163 и 68134.201.164) в ж.к. "Лагера", гр. София</t>
  </si>
  <si>
    <t>OP-24.001-1232</t>
  </si>
  <si>
    <t>Ул. Хенрик Ибсен от бул. "Черни връх" до ул. "Козяк"</t>
  </si>
  <si>
    <t>OP-24.001-1233</t>
  </si>
  <si>
    <t>Изграждане на улици и паркинги в ж.к. "Лев Толстой" – СМР, строителен надзор, авторски надзор</t>
  </si>
  <si>
    <t>OP-24.001-1244</t>
  </si>
  <si>
    <t xml:space="preserve">Изграждане на ул. "Проф. Никола Милев" и ул. "Синьо езеро" в участъка от ул. "Перуника" до ул. "Гръсниче". Ул. "Перуника" от О.Т. 349 до ул. "Лотос" </t>
  </si>
  <si>
    <t>OP-24.001-1234</t>
  </si>
  <si>
    <t xml:space="preserve">ВиК мрежа по ул. "Розова долина"; по ул. "Беласица"; по ул. "Бреза" и по ул. "Гина Кунчева", кв. "Курило", гр. Нови Искър </t>
  </si>
  <si>
    <t>OP-24.001-1235</t>
  </si>
  <si>
    <t>Изграждане на ВиК мрежи по ул. "Хаджи Димитър", ул. "Банска", "Стое Джуров", ул. "Детелина", ул. "Калиакра" и ул. "Средец", кв. "Кумарица", р-н "Нови Искър"</t>
  </si>
  <si>
    <t>OP-24.001-1236</t>
  </si>
  <si>
    <t>Изграждане на ВиК мрежи по улици "Оброчище", "Върбовка", "Беласица", "Гина Кунчева", район "Нови Искър"</t>
  </si>
  <si>
    <t>OP-24.001-1237</t>
  </si>
  <si>
    <t>Основен ремонт на р. Владайска в участъка от бул. "Овча купел" до съществуваща корекция при стадион "Славия", район "Овча купел", в т.ч. СН, АН и др.</t>
  </si>
  <si>
    <t>OP-24.001-1239</t>
  </si>
  <si>
    <t>Зеленият ринг – изграждане на отсечката в район Изгрев</t>
  </si>
  <si>
    <t>OP-24.001-1241</t>
  </si>
  <si>
    <t>"Смяна на предназначението на първи етаж от многофункционална сграда, с. Владая, в медицински център, аптека, лаборатория и кафе-чайна"</t>
  </si>
  <si>
    <t>OP-24.001-1243</t>
  </si>
  <si>
    <t>"Изграждане на улица (от О.Т.31а до О.Т.32а) от ул. "Зайчар" до ул. "Царибродска" включително съпътстваща техническа инфраструктура и Изграждане на улица (от О.Т.17б до О.Т.30а) от ул. "Царибродска" до ул. "Димитър Петков"</t>
  </si>
  <si>
    <t>OP-24.001-1245</t>
  </si>
  <si>
    <t xml:space="preserve">Основен ремонт и реконструкция на площада пред НЧ "Виделина", разположен на нивото на терена, и укрепване на съществуваща стоманобетонна плоча под него заедно с полагане на нова хидроизолация и реконструкция на помещенията под площада и изграждане на нов архив </t>
  </si>
  <si>
    <t>OP-24.001-2581</t>
  </si>
  <si>
    <t>Спортен комплекс – футболен стадион с трибуни, находящ се в УПИ I – за спорт и озеленяване, кв. 131, м. "Ж.к. Овча купел 1", ПИ с идентификатор 68134.4334.9554</t>
  </si>
  <si>
    <t>OP-24.001-1246</t>
  </si>
  <si>
    <t>Изграждане на ВиК мрежи в кв. "Факултета" – Главен клон V&amp;apos;</t>
  </si>
  <si>
    <t>OP-24.001-1247</t>
  </si>
  <si>
    <t>Изграждане на ВиК мрежата на кв. "Суходол", район "Овча купел" – Подобект: "Канализационни клонове 73, 77, 74, 78, 70, 67, 68, 61, 63, 64, 56", в т.ч. СН, АК и др.</t>
  </si>
  <si>
    <t>OP-24.001-1248</t>
  </si>
  <si>
    <t>Изграждане на канализация по ул. "Ефрем Чучков" в у-ка от ул. "24" (ОТ4) до включването в Десен Какакчки колектор (О.Т. 1), кв. "Обеля", р-н "Връбница"</t>
  </si>
  <si>
    <t>OP-24.001-2582</t>
  </si>
  <si>
    <t>Изграждане на ул. "Тодор Недков", в участъка между о.т. 510 и о.т. 117</t>
  </si>
  <si>
    <t>OP-24.001-1249</t>
  </si>
  <si>
    <t>Основен ремонт на Дом на културата, гр. Бухово (Построен през 1950 г. от ДСО "Редки метали", Дом на културата, гр. Бухово, е най-старият културен дом на територията на столицата и конкретно Район "Кремиковци" с характерен за периода архитектурен стил и мащаби. По модел на Народен театър "Иван Вазов", проект на известни виенски архитекти.)</t>
  </si>
  <si>
    <t>OP-24.001-1250</t>
  </si>
  <si>
    <t>Изграждане на Дубльор на канализационен колектор по бул. "Симеоновско шосе" от о.т. 71 до о.т. 72, райони "Студентски" и "Лозенец"</t>
  </si>
  <si>
    <t>OP-24.001-1252</t>
  </si>
  <si>
    <t>Изграждане на ново мостово съоръжение на ул. "Тодор Джебаров", кв. "Манастирски ливади-изток"</t>
  </si>
  <si>
    <t>OP-24.001-1253</t>
  </si>
  <si>
    <t xml:space="preserve">Изграждане на Главен канализационен клон I по ул. "Свети Иван Рилски" и по ул. "Брезова гора", кв. "Курило", гр. Нови Искър </t>
  </si>
  <si>
    <t>OP-24.001-2583</t>
  </si>
  <si>
    <t>Реконструкция, ремонт, обновяване на мостове/пасарелки над Перловска река</t>
  </si>
  <si>
    <t>OP-24.001-1255</t>
  </si>
  <si>
    <t>Изготвяне на работен проект, вкл. Доклад за оценка на съответствието и авторски надзор за проект за училище в кв. Драгалевци, находящо се в ПИ 68134.1976.1085</t>
  </si>
  <si>
    <t>OP-24.001-1238</t>
  </si>
  <si>
    <t>Изграждане на улици в кв. Симеоново (Шумако, 86-а, 82-ра)</t>
  </si>
  <si>
    <t>OP-24.001-1257</t>
  </si>
  <si>
    <t>Стълбище и асансьор до хотел "Сердика"</t>
  </si>
  <si>
    <t>OP-24.001-1258</t>
  </si>
  <si>
    <t>Провеждане на устройствени процедури за обезпечаването на изграждането на новия транспортен достъп до индустриален парк София – Божурище; Стартиране дейности по реализация транспортен достъп – изграждане на пътна връзка по продължението на бул. Царица Йоанна до Индустриален парк София – Божурище и пътна връзка с Републикански път I-8</t>
  </si>
  <si>
    <t>OP-24.001-1261</t>
  </si>
  <si>
    <t>ул. "Българска морава" между бул. "Т. Александров" и ул. "Пиротска" – пътно платно</t>
  </si>
  <si>
    <t>OP-24.001-1262</t>
  </si>
  <si>
    <t>Изготвяне проект в идейна фаза на ВиК мрежи в кв. "Факултета" – Главен клон V – по ул. "Суходолска", ул. Ришки проход", ул. "Добротич", вкл. и прилежащите є клонове</t>
  </si>
  <si>
    <t>OP-24.001-1263</t>
  </si>
  <si>
    <t xml:space="preserve">Основен ремонт на опасна подпорна стена на ул. "Иван Вазов" </t>
  </si>
  <si>
    <t>OP-24.001-1265</t>
  </si>
  <si>
    <t xml:space="preserve">Реконструкция, ремонт, обновяване на мостове/пасарелки над Перловска река </t>
  </si>
  <si>
    <t>OP-24.001-1266</t>
  </si>
  <si>
    <t>Едноетажна пристройка на входно фоайе и асансьор за осигуряване на достъп на хора в неравностойно положение към административна сграда на 4 етажа (районна администрация – "Люлин" и НАП)</t>
  </si>
  <si>
    <t>OP-24.001-1267</t>
  </si>
  <si>
    <t>Проектиране на паркинги на две нива, като първо ниво полувкопано, без вентилация – 15 бр.</t>
  </si>
  <si>
    <t>OP-24.001-1268</t>
  </si>
  <si>
    <t xml:space="preserve">Проектиране на дейности за извършване на основен ремонт на бул. Симеоновско шосе и прилежащите тротоари (частта от бул. Г. М. Димитров до Околовръстно шосе) – 2.9 км 2 ленти във всяка посока + 2 тротоара </t>
  </si>
  <si>
    <t>OP-24.001-1269</t>
  </si>
  <si>
    <t>Комуникационна и инфраструктурна осигуреност на центъра</t>
  </si>
  <si>
    <t>OP-24.001-1271</t>
  </si>
  <si>
    <t>Изготвяне на проект за ВиК в село Мрамор и село Волуяк</t>
  </si>
  <si>
    <t>OP-24.001-2166</t>
  </si>
  <si>
    <t>"Уличен паркинг съгласно одобрена улична регулация, срещу бл. 57, на ул. "Ген. Стоян Стоянов", ж.к. "Дружба 1", СО – район "Искър"</t>
  </si>
  <si>
    <t>OP-24.001-1273</t>
  </si>
  <si>
    <t>Изграждане на мост над р. Клисурска при ул. Липа, кв. Вердикал</t>
  </si>
  <si>
    <t>OP-24.001-1276</t>
  </si>
  <si>
    <t>РЕКОНСТРУКЦИЯ И ВЪЗСТАНОВЯВАНЕ НА ВОДНОТО ОГЛЕДАЛО И АЛЕЙНОТО ОСВЕТЛЕНИЕ И ВИДЕОНАБЛЮДЕНИЕ В ГРАДИНА "РАВИН ГАВРИЕЛ МЕРКАДО АЛМОСНИНО"</t>
  </si>
  <si>
    <t>OP-24.001-1278</t>
  </si>
  <si>
    <t>"ПЕШЕХОДЕН МОСТ НА РЕКА "СУХОДОЛСКА", ПО КОЙТО СЕ ОСЪЩЕСТВЯВА ДОСТЪПЪТ ДО ЗАПАДЕН ПАРК ОТ ЖИВУЩИТЕ В РАЙОН "ЛЮЛИН – 10 М.Р."</t>
  </si>
  <si>
    <t>OP-24.001-1279</t>
  </si>
  <si>
    <t>Внедряване на мерки за повишаване на енергийната ефективност и съпътстващи мероприятия на сграда 68134.8552.169.1 (Кметството на кв. Враждебна представлява масивна сграда, построена през 1952 г., състояща се от един етаж с полуподземно ниво и подпокривно пространство с таванска стая.)</t>
  </si>
  <si>
    <t>OP-24.001-1280</t>
  </si>
  <si>
    <t xml:space="preserve">Сграда на НЧ "Виделина" и районна администрация, с. Панчарево
Изготвяне на цялостен проект за реконструкция и укрепване, подмяна на облицовката и проект за енергийно обследване и изготвяне на паспорт, свързано с цялостното саниране на сградата на НЧ "Виделина" и районната администрация </t>
  </si>
  <si>
    <t>OP-24.001-2584</t>
  </si>
  <si>
    <t>Изработване на работен инвестиционен проект за "Изграждане на Училищна сграда на 33 Езикова гимназия "Света София"</t>
  </si>
  <si>
    <t>OP-24.001-1282</t>
  </si>
  <si>
    <t>Проектиране на обект: Ремонт на бул. "Петър Дертлиев" – проучвателни и проектни работи</t>
  </si>
  <si>
    <t>OP-24.001-1223</t>
  </si>
  <si>
    <t>Изграждане на етажен паркинг и подземен гараж в УПИ VI-265,266 "за ПГ и етажен паркинг", кв. 2в, м. Младост-3"</t>
  </si>
  <si>
    <t>OP-24.001-1284</t>
  </si>
  <si>
    <t>Изготвяне на технически проект за обект: "Водоснабдяване и канализация на ж.к. "Левски-В" на територията на Столична община, район "Подуяне"</t>
  </si>
  <si>
    <t>OP-24.001-1285</t>
  </si>
  <si>
    <t>Изграждане на ВиК мрежи по ул. "Орех" от о.т. 148 до о.т. 149, кв. "Суходол", р-н "Овча купел"</t>
  </si>
  <si>
    <t>OP-24.001-1286</t>
  </si>
  <si>
    <t>Изграждане на ул. "Айдемир" (о.т. 107-о.т. 108), м. "Дървеница"</t>
  </si>
  <si>
    <t>OP-24.001-1287</t>
  </si>
  <si>
    <t>Вертикална планировка в пространството пред бл. 549 откъм бул. "П. Владигеров", ж.к. "Люлин" – 5 м.р.</t>
  </si>
  <si>
    <t>OP-24.001-1288</t>
  </si>
  <si>
    <t>Проектиране и изграждане на улица с о.т. 4 – 5 – 101 между квартали 79, 80 (южна страна) и квартал 78 и 77 (северна страна) в ж.к. "Дружба 1" – Инженеринг</t>
  </si>
  <si>
    <t>OP-24.001-1289</t>
  </si>
  <si>
    <t xml:space="preserve">Внедряване на мерки за повишаване на енергийната ефективност на сграда с ид. 68134.8200.384.1 (Сградата на кметството е построена през 1928 г. и представлява масивна едноетажна сграда) </t>
  </si>
  <si>
    <t>OP-24.001-1290</t>
  </si>
  <si>
    <t>Изготвяне на технически проект за обект: "Етажен паркинг-гараж на територията на Столична община, район "Подуяне"</t>
  </si>
  <si>
    <t>OP-24.001-2693</t>
  </si>
  <si>
    <t>Основен ремонт и осигуряване на достъпна архитектурна среда в сградата на "Дом на културата" – гр. Бухово, район "Кремиковци", Столична община</t>
  </si>
  <si>
    <t>OP-24.001-1291</t>
  </si>
  <si>
    <t>Изготвяне проект в идейна фаза на ВиК мрежи в кв. "Факултета" – Главен клон III – по ул. "Житница", нереализирана улица, ул. "Ришки проход" до бул. "Н. Мушанов", вкл. и прилежащите є клонове</t>
  </si>
  <si>
    <t>OP-24.001-2585</t>
  </si>
  <si>
    <t>Изграждане на нова детска площадка за деца от 3 до 12 г. в кв. 26 за ОЖС и КОО, ПИ68134.1108.115, местност ж.к. "Красна поляна" и облагородяване на прилежащите є площи, попадащи в междублоковото пространство на бл. 9 и бл. 10, ж.к. "Красна поляна I част", район "Красна поляна"</t>
  </si>
  <si>
    <t>OP-24.001-1292</t>
  </si>
  <si>
    <t>Проектиране на обект: "Ремонт на бул. "Добринова скала" – проучвателни и проектни работи</t>
  </si>
  <si>
    <t>OP-24.001-1293</t>
  </si>
  <si>
    <t>Проектиране за изграждане на пътна връзка от о.т. 41 до о.т. 42и и о.т. 42з до о.т. 56 и съпътстващата я техническа инфраструктура (продължението на ул. Александър Паскалев), ж.к. "Младост-4", район "Младост"</t>
  </si>
  <si>
    <t>OP-24.001-1294</t>
  </si>
  <si>
    <t>Проектиране и градоустройство на пешеходен мост над бул. "Михай Еминеску"</t>
  </si>
  <si>
    <t>OP-24.001-2586</t>
  </si>
  <si>
    <t>Инвестиционно проектиране на внедряване на мерки за енергийна ефективност и на основен ремонт на училищния двор на 21 СУ "Христо Ботев", район "Лозенец" – СО</t>
  </si>
  <si>
    <t>OP-24.001-1295</t>
  </si>
  <si>
    <t>Изготвяне проект в идейна фаза на ВиК мрежи в кв. "Факултета" – Главен клон I – по ул. "Суходолска" до съществуващ клон по бул. "Президент Линкълн", вкл. и прилежащите є клонове</t>
  </si>
  <si>
    <t>OP-24.001-2694</t>
  </si>
  <si>
    <t>Етап две на изградена игрална площадка за футбол с дренажна система: "Изграждане на предпазна ограда със система за осветление", с. Желява, район "Кремиковци", Столична община</t>
  </si>
  <si>
    <t>OP-24.001-1259</t>
  </si>
  <si>
    <t xml:space="preserve">Изготвяне на работен проект за основен ремонт на междублоково пространство в ж.к. "Света Троица", бл. 365, бл. 366, бл. 366A и бл. 367 </t>
  </si>
  <si>
    <t>OP-24.001-2587</t>
  </si>
  <si>
    <t>Изготвяне на работни инвестиционни проекти за основен ремонт/реконструкция на детски площадки за игра на открито – 6 броя</t>
  </si>
  <si>
    <t>OP-24.001-2695</t>
  </si>
  <si>
    <t>Основен ремонт и реновиране на "Войнишки паметник" и околно пространство, кв. Враждебна, район "Кремиковци", Столична община</t>
  </si>
  <si>
    <t>OP-24.001-1297</t>
  </si>
  <si>
    <t>Изготвяне проект в идейна фаза на ВиК мрежи в кв. "Факултета" – Главен клон IV – по бул. "Възкресение" от ул. "Кърпи кожух" до ул. "Ришки проход", вкл. и прилежащите є клонове</t>
  </si>
  <si>
    <t>OP-24.001-2588</t>
  </si>
  <si>
    <t xml:space="preserve">Изпълнение на строително-монтажни работи по ремонт на съществуващи съоръжения и отводняване на ул. "Митю Войнишки", с. Казичене </t>
  </si>
  <si>
    <t>OP-24.001-1298</t>
  </si>
  <si>
    <t>Изготвяне проект в идейна фаза на ВиК мрежи в кв. "Факултета"– Главен клон II – по ул. "Нов живот", ул. "Метохия" и ул. "Житница", вкл. и прилежащите є клонове</t>
  </si>
  <si>
    <t>OP-24.001-1301</t>
  </si>
  <si>
    <t>Основен ремонт на градска тоалетна в парк "Кестените"</t>
  </si>
  <si>
    <t>OP-24.001-1303</t>
  </si>
  <si>
    <t>Улично осветление по ул. "Страцин" от кръстовището с ул. "Банат" до кръстовището с бул. "Черни връх"</t>
  </si>
  <si>
    <t>OP-24.001-1304</t>
  </si>
  <si>
    <t>Реконструкция на тротоар и джоб за паркиране по безименна улица в ж.к. "Илинден" от ул. "Антон" до ул. "Троян", в участъка от бл. 15 до бл. 16</t>
  </si>
  <si>
    <t>OP-24.001-2589</t>
  </si>
  <si>
    <t>Изграждане на детска площадка за деца от 3 до 12 г. в ПИ68134.1106.23, ж.к. "Илинден", между бл. 15 и бл. 16</t>
  </si>
  <si>
    <t>OP-24.001-1305</t>
  </si>
  <si>
    <t>Реконструкция на джоб за паркиране по безименна улица в ж.к. "Илинден" от ул. "Антон" до ул. "Райна Княгиня", от бл. 13 до бл. 14</t>
  </si>
  <si>
    <t>OP-24.001-1306</t>
  </si>
  <si>
    <t>Зеленият ринг – изготвяне на технически проект за отсечката в район Изгрев</t>
  </si>
  <si>
    <t>OP-24.001-1251</t>
  </si>
  <si>
    <t>"Проектиране и изграждане на ул. "Проф. Кирил Попов", в участъка между о.т. 465-о.т. 4а-о.т. 40-о.т. 39-о.т. 42-о.т. 38-о.т. 49-о.т. 68-о.т. 75 и о.т. 76"</t>
  </si>
  <si>
    <t>OP-24.001-1307</t>
  </si>
  <si>
    <t>Изготвяне на технически проект за обект: "Обществен паркинг в УПИ ІІ, кв. 36, м. "Суха река-запад", Столична община, район "Подуяне"</t>
  </si>
  <si>
    <t>OP-24.001-2590</t>
  </si>
  <si>
    <t>Проектиране на ул. "Нишава" (ПИ 68134.205.118) от бул. България до ул. Дойран в ж.к. "Белите брези", гр. София</t>
  </si>
  <si>
    <t>OP-24.001-2591</t>
  </si>
  <si>
    <t>Изготвяне на технически проект за изграждане на улично осветление на ул. Лисец № 1,2, ул. Буная, ул. Каймак чалан и ул. Сердика на територията на район "Оборище"</t>
  </si>
  <si>
    <t>OP-24.001-2592</t>
  </si>
  <si>
    <t>Изготвяне на работен инвестиционен проект за "Реконструкция и благоустрояване на ул. "Иван Хаджиенев" от о.т. 20 до служебен вход на ПГТЕ "Хенри Форд"</t>
  </si>
  <si>
    <t>OP-24.001-1310</t>
  </si>
  <si>
    <t>Сграда на НЧ "Виделина" и районна администрация, с. Панчарево
Изработване на проект за основен ремонт и реконструкция на площада пред НЧ "Виделина", разположен на нивото на терена, и укрепване на съществуваща стоманобетонна плоча под него заедно с проект за полагане на нова хидроизолация и реконструкция на пространствата под площада и изграждане на нов архив</t>
  </si>
  <si>
    <t>OP-24.001-2593</t>
  </si>
  <si>
    <t>Изготвяне на технически проекти по всички части за нова сграда в ПИ 68134.1114.1336, УПИ I-127,1336, кв. "Факултета", предназначена за настаняване на социално слаби граждани (приблизително за 17 семейства)</t>
  </si>
  <si>
    <t>OP-24.001-1316</t>
  </si>
  <si>
    <t>Изготвяне на инвестиционен проект за възстановяване на същ. мост на р. Клисурска при ул. Липа, кв. Вердикал</t>
  </si>
  <si>
    <t>OP-24.001-2165</t>
  </si>
  <si>
    <t>Изготвяне на технически проект за обект – изпълнение мерки за повишаване на EE на сградата на 24 СУ "Пейо Крачолов Яворов"</t>
  </si>
  <si>
    <t>OP-24.001-2594</t>
  </si>
  <si>
    <t>Инвестиционно проектиране на преустройство на ул. "Кишинев" в участъка от бул. "Черни връх" до ул. "Козяк", район Лозенец – СО</t>
  </si>
  <si>
    <t>OP-24.001-1311</t>
  </si>
  <si>
    <t>Велоалея, свързваща р-н "Люлин" с р-н "Банкя"</t>
  </si>
  <si>
    <t>OP-24.001-2595</t>
  </si>
  <si>
    <t>Изготвяне на технически проекти по всички части за нова сграда в ПИ 68134.1114.1336, УПИ I-1336, кв. "Факултета", предназначена за настаняване на социално слаби граждани (приблизително за 16 семейства)</t>
  </si>
  <si>
    <t>OP-24.001-1312</t>
  </si>
  <si>
    <t>Проектиране на ново ел. осветление в ж.к. "Красна поляна" 1, по бул. "Вардар" от бул. "Ал. Стамболийски" до пазара. Ориентировъчна дължина на трасето</t>
  </si>
  <si>
    <t>OP-24.001-2596</t>
  </si>
  <si>
    <t>Изготвяне на работен проект за "Благоустрояване, озеленяване и ремонт на пешеходно пространство – подход към метростанция "Вардар"</t>
  </si>
  <si>
    <t>OP-24.001-2164</t>
  </si>
  <si>
    <t>Изготвяне на технически проект за обект – изпълнение мерки за повишаване на EE на сградата на ДГ 92 – основна сграда</t>
  </si>
  <si>
    <t>OP-24.001-1317</t>
  </si>
  <si>
    <t xml:space="preserve">Изготвяне проект в идейна фаза на ВиК мрежи в кв. "Факултета" – Главен клон V – довеждащ – по бул. "Никола Мушанов", ул. "Орлица", бул. "Вардар" до колектора </t>
  </si>
  <si>
    <t>OP-24.001-2597</t>
  </si>
  <si>
    <t>Проектиране за изграждане на подземен гараж и паркинг, разположен в УПИ IV-340, ПИ с идентификатор 68134.4089.340, кв. 13, м. Младост-4</t>
  </si>
  <si>
    <t>OP-24.001-1319</t>
  </si>
  <si>
    <t>Изготвяне на технически проект за изграждане на кръгово кръстовище между ул. "Проф. д-р Иван Странски", ул. "Акад. Стефан Младенов" и ул. "Проф. Живко Сталев", между кв. 270 и 270а, м. "Студентски град", и кв. 5 и кв. 54, м. "Малинова долина"</t>
  </si>
  <si>
    <t>OP-24.001-2598</t>
  </si>
  <si>
    <t>Инвестиционно проектиране на изграждане на ул. "Флора Кънева" и ул. "Борис Руменов", в участъка от ул. "Арарат" до ул. "Филип Кутев", район Лозенец – СО</t>
  </si>
  <si>
    <t>OP-24.001-1320</t>
  </si>
  <si>
    <t xml:space="preserve">НЧ "Светлина", с. Лозен
Изготвяне на проект за основен ремонт, енергийно обследване и паспорт, свързани с цялостно саниране и подмяна на покрива на сградата на НЧ "Светлина" в с. Горни Лозен </t>
  </si>
  <si>
    <t>OP-24.001-2599</t>
  </si>
  <si>
    <t>Инвестиционно проектиране на преустройство на пешеходна алея със стълбище, разположена между кв. 236 и кв. 236а, м. "Лозенец" I част и на част от ул. "Милевска планина" до ул. "Кожух планина", район "Лозенец" – СO</t>
  </si>
  <si>
    <t>OP-24.001-2600</t>
  </si>
  <si>
    <t>Инвестиционно проектиране на изграждане на ул. "Проф. Елисавета Карамихайлова" и части от ул. "Дионисий Дионисиев" и ул. "Иван Радоев", район "Лозенец" – СО</t>
  </si>
  <si>
    <t>OP-24.001-2601</t>
  </si>
  <si>
    <t>Изготвяне на технически проект за монтаж на зарядни станции по стълбове около Докторски паметник на територията на район "Оборище"</t>
  </si>
  <si>
    <t>OP-24.001-1321</t>
  </si>
  <si>
    <t>Проектиране на ново ел. осветление в ж.к. "Красна поляна" 2, междублоковото пространство на бл. 215, бл. 216 и бл. 217. Строителен и авторски надзор. Ориентировъчна дължина на трасето</t>
  </si>
  <si>
    <t>OP-24.001-2602</t>
  </si>
  <si>
    <t>Изготвяне на работен проект за "Основен ремонт на площад (ПИ с идентификатор 68134.1201.168) и ул. "Зайчар" от о.т. 12 до о.т. 16"</t>
  </si>
  <si>
    <t>OP-24.001-1256</t>
  </si>
  <si>
    <t>Укрепване на опасен участък на ул. Бор</t>
  </si>
  <si>
    <t>OP-24.001-1322</t>
  </si>
  <si>
    <t>Проектиране на ново ел. осветление в ж.к. "Красна поляна" 1, м/у бл. 23, бл. 24 и бл. 25 и детската площадка; Строителен и авторски надзор. Ориентировъчна дължина на трасето</t>
  </si>
  <si>
    <t>OP-24.001-1323</t>
  </si>
  <si>
    <t>Изготвяне проект в идейна фаза на ВиК мрежи в кв. "Факултета" – Главен клон V&amp;apos; – поема количествата от кл. III и кл. V</t>
  </si>
  <si>
    <t>OP-24.001-2603</t>
  </si>
  <si>
    <t>Инвестиционно проектиране на основен ремонт на пешеходна алея със стълбище, разположена между кв. 238а и кв. 238б, м. "Лозенец" I част, район "Лозенец" – СО</t>
  </si>
  <si>
    <t>OP-24.001-1324</t>
  </si>
  <si>
    <t>Проектиране на ново ел. осветление в ж.к. "Разсадник – Коньовица", карето м/у ул. "Алеко Туранджа" и бл. 24; – Строителен и авторски надзор. Ориентировъчна дължина на трасето</t>
  </si>
  <si>
    <t>OP-24.001-2604</t>
  </si>
  <si>
    <t>Реконструкция, ремонт, обновяване на междублокови пространства за бл. 430, бл. 431, бл. 432 и бл. 433 в СО, р-н Люлин</t>
  </si>
  <si>
    <t>OP-24.001-2605</t>
  </si>
  <si>
    <t>Инвестиционно проектиране на основен ремонт на пешеходна алея със стълбище, разположена между кв. 242б и кв. 242в, м. "Лозенец" I част, район "Лозенец" – СО</t>
  </si>
  <si>
    <t>OP-24.001-1325</t>
  </si>
  <si>
    <t xml:space="preserve">Проектиране на ново ел. осветление в ж.к. "Западен парк", междублоковото пространство на бл. 86, бл. 87 до бл. 83 – изготвяне на проекти по части Електро, Геодезия и ПБЗ, Строителен и авторски надзор. Ориентировъчна дължина на трасето </t>
  </si>
  <si>
    <t>OP-24.001-1326</t>
  </si>
  <si>
    <t>Проектиране на ново ел. осветление в ж.к. "Красна поляна" 1, междублоковото пространство на бл. 26А, бл. 26Б и бл. 26В; Строителен и авторски надзор. Ориентировъчна дължина на трасето</t>
  </si>
  <si>
    <t>OP-24.001-1313</t>
  </si>
  <si>
    <t>Изготвяне на инвестиционен проект за мост над р. Клисурска при ул. Радово, кв. Бели брег</t>
  </si>
  <si>
    <t>OP-24.001-1314</t>
  </si>
  <si>
    <t>Изготвяне на инвестиционен проект за възстановяване на същ. мост на р. Банска по безименна улица към Стадион "Банкя"</t>
  </si>
  <si>
    <t>OP-24.001-1315</t>
  </si>
  <si>
    <t>Изготвяне на инвестиционен проект за възстановяване на същ. мост на р. Михайловска, кв. Михайлово</t>
  </si>
  <si>
    <t>OP-24.001-2606</t>
  </si>
  <si>
    <t>Инвестиционно проектиране на реконструкция на детска площадка, разположена в УПИ I-458 (ПИ с идентификатор 68134.902.458), кв. 126, м. "Лозенец – III част", район "Лозенец" – СО</t>
  </si>
  <si>
    <t>OP-24.001-2607</t>
  </si>
  <si>
    <t xml:space="preserve">Изготвяне на технически проекти по всички части на нова детска площадка за деца от 3 до 12 г. в кв. 26 за ОЖС и КОО, ПИ68134.1108.115, местност ж.к. "Красна поляна" и облагородяване на прилежащите є площи, попадащи в междублоковото пространство на бл. 9 и бл. 10, ж.к. "Красна поляна I част", район "Красна поляна" </t>
  </si>
  <si>
    <t>OP-24.001-1327</t>
  </si>
  <si>
    <t>Проектиране на детска площадка за деца от 3 до 12 г. в ПИ68134.1106.23, ж.к. "Илинден", между бл. 15 и бл. 16, вкл. упражняване на авторски надзор</t>
  </si>
  <si>
    <t>OP-24.001-1329</t>
  </si>
  <si>
    <t>Проектиране на спортно игрище за минифутбол ПИ68134.1108.189, ж.к. "Западен парк", срещу СГХСТ – Софийска гимназия по хлебни и сладкарски технологии, вкл. упражняване на авторски надзор</t>
  </si>
  <si>
    <t>OP-24.001-1330</t>
  </si>
  <si>
    <t>Проектиране на детска площадка за деца от 3 до 12 г. в ПИ68134.1108.115, ж.к. "Красна поляна II част", между бл. 45 и бл. 46, вкл. упражняване на авторски надзор</t>
  </si>
  <si>
    <t>OP-24.001-1331</t>
  </si>
  <si>
    <t>Рехабилитация и реконструкция на общински пътища на територията на община Антон, подобект: SFO1450 участък от км 10+500 (Граница общ. Пирдоп-Антон) до км 13+400 (близо до път I-6) с приблизителна дължина 2,900 км</t>
  </si>
  <si>
    <t>OP-24.001-2608</t>
  </si>
  <si>
    <t>"Строителство на улица "Хан Аспарух" от О.Т. 189 до О.Т. 197 и Рехабилитация на улица "Стара планина" от о.т. 88 до о.т. 100, улица "Европа" от о.т. 105 до о.т. 310 и улица "Джемина" от о.т. 35 до о.т. 370 в с. Антон, община Антон."</t>
  </si>
  <si>
    <t>OP-24.001-2609</t>
  </si>
  <si>
    <t>Многофункционално спортно игрище към ОУ "Св. св. Кирил и Методий", находящо се в ПИ с идент. № 00504.502.240, ул. "България" № 47, с. Антон, общ. Антон, обл. София</t>
  </si>
  <si>
    <t>OP-24.001-1332</t>
  </si>
  <si>
    <t>Реконструкция на общински път SFO3024 (/I-8/ – Бобен – Хераково – /SFO1400/), км 0+000 – км 2+800 с дължина L = 2,800 км"</t>
  </si>
  <si>
    <t>OP-24.001-1333</t>
  </si>
  <si>
    <t>1. Ремонт и реконструкция на водопровод 3374 м – село Гурмазово, община Божурище</t>
  </si>
  <si>
    <t>OP-24.001-2169</t>
  </si>
  <si>
    <t>Реконструкция, отводняване и благоустройство на междублоковото пространство, кв. Пролет, блокове 1, 2, 3 и 4, гр. Божурище</t>
  </si>
  <si>
    <t>OP-24.001-2192</t>
  </si>
  <si>
    <t>Подпорна стена на ул. "Промишлена" от о.т. 91 до о.т. 97 и отводняване на ул. "Космонавт Георги Иванов" от о.т. 49 до о.т. 97 в с. Пожарево", община Божурище, Софийска област</t>
  </si>
  <si>
    <t>OP-24.001-2170</t>
  </si>
  <si>
    <t>Реконструкция, отводняване и благоустройство на междублоковите пространства, кв. Пролет, бл. 6, 7, 8 и бл. 11, 12, 13, гр. Божурище</t>
  </si>
  <si>
    <t>OP-24.001-2171</t>
  </si>
  <si>
    <t>Основен ремонт на ул. Васил Левски, изграждане на канализация от пресечка с ул. Георги Бенковски при О.Т. 189 до пресечка с бул. Иван Вазов при О.Т.185, гр. Божурище</t>
  </si>
  <si>
    <t>OP-24.001-2182</t>
  </si>
  <si>
    <t xml:space="preserve">Реконструкция на водопровод и пътна настилка на улица "Васил Левски", с. Пролеша </t>
  </si>
  <si>
    <t>OP-24.001-2172</t>
  </si>
  <si>
    <t xml:space="preserve">Реконструкция на ул. Захари Стоянов – от пресечка с бул. Европа при О.Т. 101 до О.Т. 98а, гр. Божурище </t>
  </si>
  <si>
    <t>OP-24.001-2183</t>
  </si>
  <si>
    <t xml:space="preserve">Реконструкция на улица "Васил Левски", с. Гурмазово </t>
  </si>
  <si>
    <t>OP-24.001-2177</t>
  </si>
  <si>
    <t xml:space="preserve">Реконструкция на улици Люлин, Даме Груев, Неофит Рилски, Бреза и Генерал Гурко, гр. Божурище </t>
  </si>
  <si>
    <t>OP-24.001-1334</t>
  </si>
  <si>
    <t>Реконструкция на общински път SFO3027 (/I-8/ – Сливница – Божурище – мах. Черна Бара), участък от км 0+000 до км 0+400</t>
  </si>
  <si>
    <t>OP-24.001-2168</t>
  </si>
  <si>
    <t>Вертикална планировка на ПИ с идентификатор 18174.71.908, съставляващ УПИ VIII-000259, кв. 103, гр. Божурище, общ. Божурище</t>
  </si>
  <si>
    <t>OP-24.001-2176</t>
  </si>
  <si>
    <t xml:space="preserve">Реконструкция на улици Трети март, Малина и Отец Паисий, гр. Божурище </t>
  </si>
  <si>
    <t>OP-24.001-2173</t>
  </si>
  <si>
    <t>Реконструкция на улици Иглика, Янтра, Кокиче и Явор, гр. Божурище</t>
  </si>
  <si>
    <t>OP-24.001-2167</t>
  </si>
  <si>
    <t>Изграждане на открита спортна площадка, находяща се в ПИ с идентификатор 18174.71.908, съставляващ УПИ VIII-000259, кв. 103, гр. Божурище, общ. Божурище</t>
  </si>
  <si>
    <t>OP-24.001-2180</t>
  </si>
  <si>
    <t>Реконструкция, отводняване и благоустройство на междублоковото пространство в поземлен имот 05027.601.1254, гр. Божурище</t>
  </si>
  <si>
    <t>OP-24.001-2185</t>
  </si>
  <si>
    <t>Изграждане на улици в кв. Девети септември, гр. Божурище – ул. "Орел", ул. "Лястовица", ул. "Щъркел" и ул. "Феникс"</t>
  </si>
  <si>
    <t>OP-24.001-2181</t>
  </si>
  <si>
    <t xml:space="preserve">Реконструкция на улици "Младен Панов" и "Христо Ботев", с. Гурмазово </t>
  </si>
  <si>
    <t>OP-24.001-2175</t>
  </si>
  <si>
    <t>Реконструкция на улици Лотос, Кипарис, Роза и Рила, гр. Божурище</t>
  </si>
  <si>
    <t>OP-24.001-2195</t>
  </si>
  <si>
    <t>Рехабилитация и реконструкция на водопроводната мрежа и съоръжения на с. Пролеша, община Божурище</t>
  </si>
  <si>
    <t>OP-24.001-2193</t>
  </si>
  <si>
    <t>Корекция на участък от коритото на р. Гурмазовска в урбанизираната територия на гр. Божурище</t>
  </si>
  <si>
    <t>OP-24.001-2191</t>
  </si>
  <si>
    <t>Общински път /SFO3023/ – махала Старо село (Храбърско) км 0+000 – км 2+922.11</t>
  </si>
  <si>
    <t>OP-24.001-2188</t>
  </si>
  <si>
    <t>Реконструкция на общински път SFO2022 към м. Белица, с. Хераково, община Божурище</t>
  </si>
  <si>
    <t>OP-24.001-2194</t>
  </si>
  <si>
    <t xml:space="preserve">Изграждане на ул. "Беласица" и част от улица "Еделвайс", гр. Божурище </t>
  </si>
  <si>
    <t>OP-24.001-2187</t>
  </si>
  <si>
    <t>Реконструкция на ул. Св. Кирил и Методий, с. Делян</t>
  </si>
  <si>
    <t>OP-24.001-2186</t>
  </si>
  <si>
    <t>Изграждане на ул. Гранит, с. Росоман</t>
  </si>
  <si>
    <t>OP-24.001-2174</t>
  </si>
  <si>
    <t>Реконструкция и благоустройство на поземлен имот с идентификатор 05027.601.661, гр. Божурище</t>
  </si>
  <si>
    <t>OP-24.001-2178</t>
  </si>
  <si>
    <t xml:space="preserve">Реконструкция на ул. Мура, гр. Божурище </t>
  </si>
  <si>
    <t>OP-24.001-2189</t>
  </si>
  <si>
    <t>Изграждане на тротоар на бул. Гурмазовско шосе, гр. Божурище, от пресечката с ул. Осми март до началото на с. Гурмазово</t>
  </si>
  <si>
    <t>OP-24.001-2184</t>
  </si>
  <si>
    <t xml:space="preserve">Изграждане на тротоари на територията на гр. Божурище – тротоар на улица, започваща от бул. Европа към Индустриални зони и тротоар на бул. Европа в участък от ОТ 402 до ОТ 215 при пресечка с ул. Г.Бенковски </t>
  </si>
  <si>
    <t>OP-24.001-2179</t>
  </si>
  <si>
    <t xml:space="preserve">Изграждане на ул. Цар Самуил, гр. Божурище </t>
  </si>
  <si>
    <t>OP-24.001-2190</t>
  </si>
  <si>
    <t>Изграждане на тротоар в м. Кантон, с. Хераково, успоредно на главен път I-8</t>
  </si>
  <si>
    <t>OP-24.001-1335</t>
  </si>
  <si>
    <t>"Реконструкция на ВиК инфраструктура във в.з. Зелин, община Ботевград"</t>
  </si>
  <si>
    <t>OP-24.001-1336</t>
  </si>
  <si>
    <t>"Реконструкция на ВиК инфраструктура във в.з. Зелин, община Ботевград",
подобект "Реконструкция на канализационната система във в.з. Зелин, община Ботевград"</t>
  </si>
  <si>
    <t>OP-24.001-1337</t>
  </si>
  <si>
    <t xml:space="preserve">"Рехабилитация на общински път SFO 1093 /I-1 (Новачене – Ботевград) Новачене – Боженица/ </t>
  </si>
  <si>
    <t>OP-24.001-1338</t>
  </si>
  <si>
    <t>Реконструкция и доизграждане на ВиК инфраструктура в с. Врачеш, община Ботевград – Етап 1 и Етап 2</t>
  </si>
  <si>
    <t>OP-24.001-1339</t>
  </si>
  <si>
    <t>"Рехабилитация и обновяване на пешеходна зона в централна градска част на гр. Ботевград – Етап 1"</t>
  </si>
  <si>
    <t>OP-24.001-1340</t>
  </si>
  <si>
    <t>Преустройство, реконструкция и промяна на предназначението на част от сградата на "Младежки дом" – гр. Ботевград – Етап 1</t>
  </si>
  <si>
    <t>OP-24.001-1341</t>
  </si>
  <si>
    <t>Реконструкция на улици, тротоари, съоръжения и принадлежностите към тях в град Годеч с улици: Етап 1 – Улица "Заводска" в гр. Годеч – о.т. 28?33 Етап 2 – Улица "Липа" в град Годеч – о.т. 530?531 Етап 5 – Улица "Иван Вазов" в град Годеч – о.т. 53?78 Етап 8 – Улица "Петрова бара" в град Годеч – о.т. 70?30
Етап 10 – Улица "Осми март" в град Годеч – о.т. 345?351
Етап 11 – Улица "1-ви май" в град Годеч – о.т. 339?340
Етап 12 – Улица "Шипка" в град Годеч – о.т. 10?24
Етап 13 – Улица "Молашка" в град Годеч – о.т. 3?8
Етап 14 – Улица "Петров рид" в град Годеч – о.т. 8?16
Етап 15 – Улица "Новодомска" в град Годеч – о.т. 5?532
Етап 16 – Улица "Бор" в град Годеч – о.т. 17?23
Етап 17 – Улица "Екатерина Георгиева" в град Годеч – о.т. 433?50</t>
  </si>
  <si>
    <t>OP-24.001-1342</t>
  </si>
  <si>
    <t xml:space="preserve">"Реконструкция на водопроводна мрежа и частична рехабилитация на канализацията на град Годеч – част II", етап 13 и етап 14 </t>
  </si>
  <si>
    <t>OP-24.001-2610</t>
  </si>
  <si>
    <t>"Реконструкция на улици, тротоари, съоръжения и принадлежностите към тях в град Годеч, в 27 етапа:
– Етап 13 – Улица "Хаджи Димитър" в град Годеч – о.т. 282-310;
– Етап 14 – Улица "Васил Друмев" в град Годеч – о.т 307-317;
– Етап 15 – Улица "Ангел Кънчев" в град Годеч – о.т. 323-312;
– Етап 16 – Улица "Васил Левски" в град Годеч – о.т. 240-244;
– Етап 17 – Улица "Явор" в град Годеч – о.т. 80-88;
– Етап 18 – Улица "Видлич" в град Годеч – о.т. 394-397;
– Етап 19 – Улица "Хан Аспарух" в град Годеч – о.т. 393-399;
– Етап 20 – Улица "Княз Борис" в град Годеч – о.т. 459-455;
– Етап 21 – Улица "Преслав" в град Годеч – о.т. 446-459;
– Етап 23 – Улица "Елха" в град Годеч – о.т. 499-383;
– Етап 24 – Улица "Тодор Каблешков" в град Годеч – о.т. 286-314;
– Етап 25 – Улица "Найденова" в град Годеч – о.т. 505-401;
– Етап 27 – Улица "Зли дол" в град Годеч – о.т. 110-120"</t>
  </si>
  <si>
    <t>OP-24.001-2611</t>
  </si>
  <si>
    <t>"Реконструкция на улици, тротоари, съоръжения и принадлежностите към тях в град Годеч, в 27 етапа:
– Етап 1 – Улица "Градина" в град Годеч – о.т. 216-206;
– Етап 2 – Улица "Грамада" в град Годеч – о.т 223-234;
– Етап 3 – Улица "Люляк" в град Годеч – о.т. 65-232;
– Етап 4 – Улица "Ракета" в град Годеч – о.т. 221-236;
– Етап 5 – Улица "Грънчарица" в град Годеч – о.т. 216-427;
– Етап 6 – Улица "Ясен" в град Годеч – о.т. 187-189;
– Етап 7 – Улица "Чайка" в град Годеч – о.т. 167-188;
– Етап 8 – Улица "Синчец" в град Годеч – о.т. 131-190;
– Етап 9 – Улица "Брест" в град Годеч – о.т. 171-209;
– Етап 10 – Улица "Иглика" в град Годеч – о.т. 172-199;
– Етап 11 – Улица "Царина" в град Годеч – о.т. 191-193 и о.т. 195-201;
– Етап 12 – Улица "Бреза" в град Годеч – о.т. 193-194 и о.т. 214-212;
– Етап 22 – Улица "Теменуга" в град Годеч – о.т. 68-57;
– Етап 26 – Улица "Пуалица" в град Годеч – о.т. 175-183"</t>
  </si>
  <si>
    <t>OP-24.001-2612</t>
  </si>
  <si>
    <t>Реконструкция на улици, тротоари, съоръжения и принадлежностите към тях в град Годеч на 6 етапа: Eтап 1 – улица "Ахтопол" о.т. 451-о.т. 486; Етап 2 – улица "Русе" о.т. 451 – о.т. 398; Етап 3 – улица "Топлица" о.т. 450 – о.т. 445; Етап 4 – улица "Ямбол" о.т. 445 – о.т. 451; Етап 5 – улица "6-ти септември" о.т. 386 – о.т. 518</t>
  </si>
  <si>
    <t>OP-24.001-1343</t>
  </si>
  <si>
    <t>Рехабилитация и реконструкция на общински път SFO 2170/I-6, Долни Богров – Пирдоп/ – Долна Малина – Априлово – от км 0+000 до км 4+380</t>
  </si>
  <si>
    <t>OP-24.001-1344</t>
  </si>
  <si>
    <t>Рехабилитация и реконструкция на общински път SFO 3176 / I-6, Долни Богров – Пирдоп/ – с. Осойца – от км 0+000 до км 3+330</t>
  </si>
  <si>
    <t>OP-24.001-1345</t>
  </si>
  <si>
    <t>Пристрояване на детска градина "Вяра, Надежда и Любов", с. Горна Малина</t>
  </si>
  <si>
    <t>OP-24.001-2198</t>
  </si>
  <si>
    <t xml:space="preserve">"Основен ремонт и реконструкция на улица "Ибър" и ул. "Никола Вапцаров" в град Долна баня" </t>
  </si>
  <si>
    <t>OP-24.001-2613</t>
  </si>
  <si>
    <t>Основен ремонт и реконструкция на 15 броя улици, част от общинска техническа инфраструктура в община Долна баня</t>
  </si>
  <si>
    <t>OP-24.001-1346</t>
  </si>
  <si>
    <t>Приоритет 1 "Основен ремонт и подновяване на част от уличната водопроводна мрежа на гр. Долна баня, община Долна баня, обл. Софийска"</t>
  </si>
  <si>
    <t>OP-24.001-2196</t>
  </si>
  <si>
    <t xml:space="preserve">"Рехабилитационен център за подготовка на спортисти в община Долна баня" </t>
  </si>
  <si>
    <t>OP-24.001-2197</t>
  </si>
  <si>
    <t>"Културен център с Архитектурно-етнографски комплекс – Долна баня"</t>
  </si>
  <si>
    <t>OP-24.001-1347</t>
  </si>
  <si>
    <t>Реконструкция на площад "СЪЕДИНЕНИЕ" – ЕТАП I, УПИ VIII – "Читалище, хотел, търговски обекти, паркинги, градска градина и площад", кв. 79, УПИ XI – "Общ. сграда, кметство, ДСК банка, поща и площад", кв. 78 по плана на град Драгоман – ЦГЧ, общ. Драгоман, област София</t>
  </si>
  <si>
    <t>OP-24.001-1348</t>
  </si>
  <si>
    <t>Реконструкция на път SFO3210/III-813, Габер – Круша/Несла – Вишан – Долно Ново село, участък 1: от км 0+000,00 до км 4+407,31; Участък 2: от км 5+397 =0+000 до км 4+135,23</t>
  </si>
  <si>
    <t>OP-24.001-1349</t>
  </si>
  <si>
    <t>"РЕХАБИЛИТАЦИЯ НА ПЪТ SFO 1231 / /III-6002, МУСАЧЕВО – ЕЛИН ПЕЛИН / – МУСАЧЕВО – РАВНО ПОЛЕ – ГРАНИЦА ОБЩ. (ЕЛИН ПЕЛИН – СОФИЯ-ГРАД) – /АМ ТРАКИЯ/ ОТ КМ 0+000 ДО КМ 3+626,70</t>
  </si>
  <si>
    <t>Община Елин Пелин, област София област</t>
  </si>
  <si>
    <t>OP-24.001-1351</t>
  </si>
  <si>
    <t xml:space="preserve">"Реконструкция на водопроводна мрежа в село Лесново – Етап 2", Подобект: "Всички главни и второстепенни клонове, ситуирани източно от осови точки № 23, 29, 30, 61, 50, 60, 58а, 267, 268, 268а, 239, 237, 240, 241", местонахождение: по плана на село Лесново, община Елин Пелин, Етап: 2.2 Всички главни и второстепенни водопроводни клонове, ситуирани между осови точки № 29, 116, 102, 126, 130, 82, 95, 237, 268, 58а, 60 и 61; Етап: 2.3 Всички главни и второстепенни водопроводни клонове, ситуирани между осови точки № 237, 217, 93, 95, 82, 130, 127, 126, 147, 141, 157, 159, 162, 167, 197, 189, 196, 234 и 61 </t>
  </si>
  <si>
    <t>OP-24.001-1355</t>
  </si>
  <si>
    <t>Основни ремонти (реконструкция) на общински улици, находящи се в гр. Етрополе – ЕТАП 1</t>
  </si>
  <si>
    <t>Община Етрополе, област София област</t>
  </si>
  <si>
    <t>OP-24.001-1356</t>
  </si>
  <si>
    <t>Основни ремонти (реконструкция) на общински улици, находящи се в гр. Етрополе – ЕТАП 3</t>
  </si>
  <si>
    <t>OP-24.001-1357</t>
  </si>
  <si>
    <t>Изграждане на улица – пътна връзка от бул. "Малък Искър" о.т. 464 през о.т. 480 до 473 – Път II-37 – Джурово – Етрополе – Златица</t>
  </si>
  <si>
    <t>OP-24.001-2200</t>
  </si>
  <si>
    <t>Изработване на инвестиционен проект за обект: "Реконструкция на главен водопроводен клон на с. Лъга, община Етрополе"</t>
  </si>
  <si>
    <t>OP-24.001-2203</t>
  </si>
  <si>
    <t>Изработване на инвестиционен проект за обект: "Изграждане на трасе за велоалея, прилежаща на Републикански път III-3701", от гр. Етрополе/кръстовище с път II-37/до с. Рибарица/кръстовище с общински път Етрополски манастир/</t>
  </si>
  <si>
    <t>OP-24.001-2201</t>
  </si>
  <si>
    <t>Изработване на инвестиционен проект за обект: "Реконструкция на главен водопроводен клон на с. Малки Искър, община Етрополе"</t>
  </si>
  <si>
    <t>OP-24.001-2199</t>
  </si>
  <si>
    <t>Изработване на инвестиционен проект за обект: "Реконструкция на захранващи водопроводни клонове в гр. Етрополе по бул. "Партизански" в следните участъци:
1. От от. 727 до о.т. 643 (от "Табашки мост" до кв. "Вранащица")
2. От о.т. 197 до о.т. 209 (от ул. "Георги Димитров" до бул. "Ал. Стамболийски")
3. От о.т. 354 до след о.т. 358 (от бул. "Георги Антонов" до кв. 128)</t>
  </si>
  <si>
    <t>OP-24.001-2202</t>
  </si>
  <si>
    <t>Изработване на инвестиционен проект за обект: "Реконструкция на главен водопроводен клон на с. Ямна, община Етрополе"</t>
  </si>
  <si>
    <t>OP-24.001-1358</t>
  </si>
  <si>
    <t>Доизграждане и реконструкция на Главен канализационен колектор ІІ етап и реконструкция на съпътстващата водопроводна мрежа в гр. Златица</t>
  </si>
  <si>
    <t>OP-24.001-1359</t>
  </si>
  <si>
    <t>Реконструкция на улици в град Златица, община Златица</t>
  </si>
  <si>
    <t>OP-24.001-2206</t>
  </si>
  <si>
    <t>"Изпълнение на инженеринг – проектиране, строителство и упражняване на авторски надзор на строеж: "Реконструкция на водопровод и канал по ул. "Медет" в участъка от ул. "Софийско шосе" до табела "Златица" (от О.Т. 54 до О.Т. 115)"</t>
  </si>
  <si>
    <t>OP-24.001-2205</t>
  </si>
  <si>
    <t>Изпълнение на инженеринг – проектиране, строителство и упражняване на авторски надзор на строеж: "Реконструкция на част от водопроводната мрежа на гр. Златица, община Златица, с разваляне и възстановяване на съществуващата настилка"</t>
  </si>
  <si>
    <t>OP-24.001-2204</t>
  </si>
  <si>
    <t>Етап 2 – "Реконструкция на улици в гр. Златица, община Златица"</t>
  </si>
  <si>
    <t>OP-24.001-2207</t>
  </si>
  <si>
    <t>Изпълнение на инженеринг – проектиране, строителство и упражняване на авторски надзор на строеж: "Реконструкция и/или рехабилитация на улици в гр. Златица, община Златица"</t>
  </si>
  <si>
    <t>OP-24.001-1360</t>
  </si>
  <si>
    <t xml:space="preserve">Реконструкция и доизграждане на част главен клон I, главни клонове III, IV и клонове 2, 28, 34, от ниската зона на водопроводната мрежа на гр. Златица, община Златица – Етап 2 </t>
  </si>
  <si>
    <t>OP-24.001-1361</t>
  </si>
  <si>
    <t>Строително-монтажни работи на обект "Общински път SFO3334"</t>
  </si>
  <si>
    <t>OP-24.001-1362</t>
  </si>
  <si>
    <t>Изграждане на зала "Арена Ихтиман"</t>
  </si>
  <si>
    <t>OP-24.001-1363</t>
  </si>
  <si>
    <t>Реконструкция и рехабилитация на съществуваща водоснабдителна мрежа в гр. Ихтиман, община Ихтиман – етап 2</t>
  </si>
  <si>
    <t>OP-24.001-1364</t>
  </si>
  <si>
    <t>"Подмяна на водопровод, канализация и пътна настилка по ул. "Райново дере", ул. "Тороманова" от ОТ. 1066 до ОТ. 212 и по ул. "Любен Каравелов" от ОТ. 1227 до ОТ. 616 и разклонения"</t>
  </si>
  <si>
    <t>OP-24.001-2208</t>
  </si>
  <si>
    <t>"Пътна настилка по бул. "Хаджи Ненчо Дончев Палавеев" – западен бряг на река Тополница"</t>
  </si>
  <si>
    <t>OP-24.001-1365</t>
  </si>
  <si>
    <t xml:space="preserve">"Адаптация на съществуващ водопровод от водохващане река Ширинейка – Стръмна река до гр. Копривщица и Реконструкция и преустройство на речно водохващане в м. "Ширинейка"." </t>
  </si>
  <si>
    <t>OP-24.001-1366</t>
  </si>
  <si>
    <t xml:space="preserve">"Пътна настилка по ул. "Л. Каравелов" </t>
  </si>
  <si>
    <t>OP-24.001-1367</t>
  </si>
  <si>
    <t>Ремонт на съществуваща многофункционална спортна зала към училище "Христо Смирненски" в УПИ II, кв. 25, по плана на гр. Момин проход, община Костенец</t>
  </si>
  <si>
    <t>OP-24.001-1368</t>
  </si>
  <si>
    <t>Реконструкция и благоустрояване на ул. "Младежка", гр. Костенец – Етап І и Етап ІІ</t>
  </si>
  <si>
    <t>OP-24.001-1369</t>
  </si>
  <si>
    <t>Реконструкция и подмяна на съществуващата водопроводна мрежа на територията на община Костенец</t>
  </si>
  <si>
    <t>OP-24.001-2210</t>
  </si>
  <si>
    <t>Реконструкция и благоустрояване на улица "Ал. Стамболийски", град Костенец</t>
  </si>
  <si>
    <t>OP-24.001-2223</t>
  </si>
  <si>
    <t>Спортна площадка за футбол с гъвкава настилка и покриващо съоръжение с метална конструкция, разположена в имоти с ИД. №38902.500.2037 и 38902.500.9851 по КККР на град Костенец</t>
  </si>
  <si>
    <t>OP-24.001-2217</t>
  </si>
  <si>
    <t>Реконструкция и благоустрояване на ул. "Георги Победоносец", село Костенец</t>
  </si>
  <si>
    <t>OP-24.001-2211</t>
  </si>
  <si>
    <t>Реконструкция и благоустрояване на ул. "Радост", село Костенец</t>
  </si>
  <si>
    <t>OP-24.001-1370</t>
  </si>
  <si>
    <t>Реконструкция на уличен водопровод за питейна вода по ул. "Средна гора", ул. "Бор" и ул. "Рила" в курорт Пчелински бани, община Костенец</t>
  </si>
  <si>
    <t>OP-24.001-2209</t>
  </si>
  <si>
    <t xml:space="preserve">Подмяна на улични водопроводи на ул. "Липа", гр. Костенец, ул. "Младост", ул. "Здравец", ул. "Иглика" и ул. "Бор", с. Костенец </t>
  </si>
  <si>
    <t>OP-24.001-2222</t>
  </si>
  <si>
    <t>Реконструкция и благоустрояване на ул. "Васил Левски", село Костенец</t>
  </si>
  <si>
    <t>OP-24.001-2212</t>
  </si>
  <si>
    <t xml:space="preserve">Реконструкция и рехабилитация на улица "Рила", град Костенец </t>
  </si>
  <si>
    <t>OP-24.001-2218</t>
  </si>
  <si>
    <t>Реконструкция и благоустрояване на ул. "Родопи", село Костенец</t>
  </si>
  <si>
    <t>OP-24.001-2220</t>
  </si>
  <si>
    <t>Реконструкция и благоустрояване на ул. "Софроний Врачански", село Костенец</t>
  </si>
  <si>
    <t>OP-24.001-2215</t>
  </si>
  <si>
    <t>Реконструкция и рехабилитация на ул. "Бузлуджа", град Костенец</t>
  </si>
  <si>
    <t>OP-24.001-2216</t>
  </si>
  <si>
    <t>Реконструкция и благоустрояване на ул. "Еделвайс", град Момин проход</t>
  </si>
  <si>
    <t>OP-24.001-2221</t>
  </si>
  <si>
    <t>Реконструкция и благоустрояване на ул. "Свети Георги" от ул. "Люляк" до ул. "Перуника", град Костенец</t>
  </si>
  <si>
    <t>OP-24.001-2214</t>
  </si>
  <si>
    <t>Реконструкция и благоустрояване на ул. "Акация", град Костенец</t>
  </si>
  <si>
    <t>OP-24.001-2219</t>
  </si>
  <si>
    <t>Реконструкция и рехабилитация на улица "Сълзица", град Момин проход</t>
  </si>
  <si>
    <t>OP-24.001-2213</t>
  </si>
  <si>
    <t>Изготвяне на инвестиционни проекти за ремонт, реконструкция и изграждане на обекти в община Костенец</t>
  </si>
  <si>
    <t>OP-24.001-1371</t>
  </si>
  <si>
    <t xml:space="preserve">"Рехабилитация на общинска пътна мрежа в община Костинброд" – Етап II – SFO 1401/SFO1400/Костинброд – Петърч – Безден/от км 0+000 до км 1+910 (общинският път преминава в населеното място през ул. Обединена) </t>
  </si>
  <si>
    <t>OP-24.001-2224</t>
  </si>
  <si>
    <t>"БОТАНИЧЕСКА ГРАДИНА – ПАРК", УПИ IV-"За учебен полигон", кв. 86А, ПИ 38978.900.7129 по КК и КР на гр. Костинброд, община Костинброд, област Софийска</t>
  </si>
  <si>
    <t>OP-24.001-1372</t>
  </si>
  <si>
    <t>"Рехабилитация на общинска пътна мрежа в община Костинброд" – Етап III – SFO 1402 /ІІ – 81/ Костинброд – Голяновци /SFO2404/ от км 0+000 до км 1+150 (общинският път преминава в населеното място през ул. "Славянска")</t>
  </si>
  <si>
    <t>OP-24.001-1373</t>
  </si>
  <si>
    <t>"Реконструкция и доизграждане на водопроводната мрежа на селата Драговищица и Голяновци – община Костинброд – Четвърти етап "Изграждане на довеждащ водопровод до село Голяновци, ремонтна помпена станция и напорен резервоар 500 m3 за село Драговищица и село Голяновци, община Костинброд"</t>
  </si>
  <si>
    <t>OP-24.001-2228</t>
  </si>
  <si>
    <t>"РЕХАБИЛИТАЦИЯ НА ПЪТНА НАСТИЛКА НА УЛИЧНАТА МРЕЖА В СЕЛО ГОЛЯНОВЦИ, ОБЩИНА КОСТИНБРОД" – I – ЕТАП, ул. Черковна, ул. Лилия, ул. Нарцис, ул. Г. С. Раковски</t>
  </si>
  <si>
    <t>OP-24.001-1374</t>
  </si>
  <si>
    <t xml:space="preserve">"Реконструкция и доизграждане на водопроводната мрежа на селата Драговищица и Голяновци – община Костинброд – Подетап II.3. на Втори етап – обект "Частична подмяна на улична водопроводна мрежа на с. Драговищица, община Костинброд" </t>
  </si>
  <si>
    <t>OP-24.001-2227</t>
  </si>
  <si>
    <t>"Рехабилитация на част от уличната мрежа в гр. Костинброд, по ул. Синчец, ул. Янтра и ул. Тунджа"</t>
  </si>
  <si>
    <t>OP-24.001-2225</t>
  </si>
  <si>
    <t>Преустройство и ремонт на общинска сграда с идентификатор 38978.900.6779.1 по КК и КР на гр. Костинброд в общински музей</t>
  </si>
  <si>
    <t>OP-24.001-2226</t>
  </si>
  <si>
    <t>Изготвяне на инвестиционен проект за обект: "Мост над река Сливнишка, находящ се на път SFO 2406/I-8 Божурище – Сливница – Петърч/в землището на с. Петърч извън регулация, граничещ със следните полски пътища 604, 605, 606 и 564" и изготвяне на доклад за съответствието</t>
  </si>
  <si>
    <t>OP-24.001-1376</t>
  </si>
  <si>
    <t>"РЕКОНСТРУКЦИЯ НА ВОДОПРОВОДНАТА МРЕЖА НА С. БУНОВО, ОБЩИНА МИРКОВО" – III етап</t>
  </si>
  <si>
    <t>OP-24.001-1377</t>
  </si>
  <si>
    <t>"РЕКОНСТРУКЦИЯ НА ВОДОПРОВОДНАТА МРЕЖА НА С. БУНОВО, ОБЩИНА МИРКОВО" – II етап</t>
  </si>
  <si>
    <t>OP-24.001-1378</t>
  </si>
  <si>
    <t>"Рехабилитация на общински път SFО 3304 от км 5+081.87 до км 8+702", с. Каменица</t>
  </si>
  <si>
    <t>OP-24.001-1379</t>
  </si>
  <si>
    <t>Рехабилитация и възстановяване на пътен участък SFO 3434 IV 80137 /III-6006/, с. Бенковски, община Мирково</t>
  </si>
  <si>
    <t>OP-24.001-1380</t>
  </si>
  <si>
    <t>Корекция на речното корито на река Буновска от км 0+674 до км 0+764, с. Буново, община Мирково</t>
  </si>
  <si>
    <t>OP-24.001-1381</t>
  </si>
  <si>
    <t>"Благоустройство на УПИ VI – 473, 585 към читалище "Хр. Ботев", с. Мирково"</t>
  </si>
  <si>
    <t>OP-24.001-1382</t>
  </si>
  <si>
    <t>Основен ремонт на улици в село Мирково на два подобекта – ПОДОБЕКТ 1: Основен ремонт на ул. "Крайречна" в участък от ул. "П. Мечкаров" до ул. "Акация"; ул. "Петър Берон" в участъка от ул. "Крайречна" до ул. "Цвятко Караджов"; ул. "Тиха" и ул. "Филип Тотьо"</t>
  </si>
  <si>
    <t>OP-24.001-1383</t>
  </si>
  <si>
    <t>Основен ремонт на улици в село Мирково на два подобекта – ПОДОБЕКТ 2: Основен ремонт на ул. "Зора" в участък от ул. "Изток" до ул. "Бузлуджа"; ул. "Емил Марков" в участъка от ул. "Опълченска" до ул. "Зора; ул. "П. Славейков" и ул. "Бузлуджа" в участъка от ул. "Зора" до ул. "Опълченска"</t>
  </si>
  <si>
    <t>OP-24.001-1385</t>
  </si>
  <si>
    <t>"Основен ремонт на улици в с. Буново, община Мирково" ЕТАП 1 – улица от о.т. 97 до о.т. 100, от о.т. 99 до о.т. 132, от о.т. 101 до о.т. 130, от о.т. 102 до о.т. 127, от о.т. 114 до о.т. 126</t>
  </si>
  <si>
    <t>OP-24.001-1386</t>
  </si>
  <si>
    <t>"Основен ремонт на улици в с. Буново, община Мирково" ЕТАП 2 – улица от о.т. 113 до о.т. 125, от о.т. 123 до о.т. 120, от о.т. 120 до о.т. 187</t>
  </si>
  <si>
    <t>OP-24.001-2614</t>
  </si>
  <si>
    <t>Основен ремонт на улици в с. Смолско, община Мирково – от осова т. 202 до осова т. 165 и от осова т. 240 до осова т. 245</t>
  </si>
  <si>
    <t>OP-24.001-1387</t>
  </si>
  <si>
    <t>РЕКОНСТРУКЦИЯ И РЕХАБИЛИТАЦИЯ НА УЛИЧНА МРЕЖА ОТ РЕГУЛАЦИЯТА НА С. ДУШАНЦИ, ОБЩИНА ПИРДОП</t>
  </si>
  <si>
    <t>OP-24.001-2229</t>
  </si>
  <si>
    <t>"Рехабилитация и реконструкция на общински пътища на територията на община Пирдоп, SFO 1450 участък от км 0+000 до км 7+500 /I-6, Пирдоп – Розино/ – Граница община /Пирдоп – Антон/"</t>
  </si>
  <si>
    <t>OP-24.001-2230</t>
  </si>
  <si>
    <t>УЛИЧНИ МРЕЖИ И СЪОРЪЖЕНИЯ НА ТЕХНИЧЕСКАТА ИНФРАСТРУКТУРА – изграждане на УЛИЦИ И ТРОТОАРИ за кв. 102, 103, 104, 105, 106, 107, 108, 109, 110, 111, 112, 113 и 114 по действащите подробни устройствени планове на град Правец, община Правец, област Софийска</t>
  </si>
  <si>
    <t>OP-24.001-1389</t>
  </si>
  <si>
    <t>Улични мрежи и съоръжения на техническата инфраструктура – изграждане на водопровод за кв. 102, 103, 104, 405, 106, 107, 108, 109, 110, 111, 112, 113 и 114 по действащите подробни устройствени планове на гр. Правец, общ. Правец, обл. Софийска</t>
  </si>
  <si>
    <t>OP-24.001-1390</t>
  </si>
  <si>
    <t>Ремонт, преустройство и промяна на предназначението на стопанска сграда – офиси, за жилища за временно настаняване</t>
  </si>
  <si>
    <t>OP-24.001-1391</t>
  </si>
  <si>
    <t>Реконструкция на вътрешна водопроводна мрежа на с. Широки дол, община Самоков</t>
  </si>
  <si>
    <t>Община Самоков, област София област</t>
  </si>
  <si>
    <t>OP-24.001-2231</t>
  </si>
  <si>
    <t>Изграждане на физк. салон към ОБУ "Неофит Рилски" в УПИ VIII – за училище, кв. 17, с идентификатор 65231.903.366 по КК на гр. Самоков</t>
  </si>
  <si>
    <t>OP-24.001-2615</t>
  </si>
  <si>
    <t>Основен ремонт на общински път SFO2579/II-82, Самоков – София/ – Горни Окол – Долни Окол – /II-82/ в участъка от км 0+000 до км 9+819,36/Граница София-град</t>
  </si>
  <si>
    <t>OP-24.001-1392</t>
  </si>
  <si>
    <t xml:space="preserve">"МОДЕРНИЗАЦИЯ И РЕМОНТ НА СЪЩЕСТВУВАЩ ЛЕКОАТЛЕТИЧЕСКИ СТАДИОН – ЛЕКОАТЛЕТИЧЕСКА ПИСТА И СЪОРЪЖЕНИЯ ЗА ЛЕКОАТЛЕТИЧЕСКИ ДИСЦИПЛИНИ, ГР. САМОКОВ:
ЕТАП 1: МОДЕРНИЗАЦИЯ И РЕМОНТ НА ЛЕКОАТЛЕТИЧЕСКА ПИСТА;
ЕТАП 2: МОДЕРНИЗАЦИЯ И РЕМОНТ НА СЪОРЪЖЕНИЯ ЗА ЛЕКОАТЛЕТИЧЕСКИ ДИСЦИПЛИНИ" </t>
  </si>
  <si>
    <t>OP-24.001-2616</t>
  </si>
  <si>
    <t>Основен ремонт на общински път SFO2571/III-181, Железница – п.к Алино/ – Ковачевци – Ярлово в участъка от км 0+000 до км 4+8000</t>
  </si>
  <si>
    <t>OP-24.001-1394</t>
  </si>
  <si>
    <t xml:space="preserve">Изграждане на предпазна дига по десния бряг на река Искър в УПИ XV – "За озеленяване и водни площи", кв. 174 по ПУП на град Своге </t>
  </si>
  <si>
    <t>Община Своге, област София област</t>
  </si>
  <si>
    <t>OP-24.001-1395</t>
  </si>
  <si>
    <t>"Изграждане и рехабилитация на канализационната и водоснабдителна мрежа на град Своге" Втори етап: "Рехабилитация на водоснабдителна мрежа на централна градска част на град Своге": "Изграждане и рехабилитация на канализационната мрежа на централна градска част на град Своге" и "Основен ремонт пътна настилка на централна градска част на град Своге"</t>
  </si>
  <si>
    <t>OP-24.001-2232</t>
  </si>
  <si>
    <t>"Мост над река Искър, гр. Своге – улица с ОТ 616 през ОТ 1267-1268-1270 (Б)-1272 (А)-ОТ 1272 между кв. 78 и 174 по ПУП на гр. Своге"</t>
  </si>
  <si>
    <t>OP-24.001-1399</t>
  </si>
  <si>
    <t>Основен ремонт на общински път SFO3214 /I-8/ – Драгоман – Граница общ. (Драгоман – Сливница) – Сливница – Граница общ. (Сливница – Божурище) – /SFO2021/, участък от км 4+847 до км 8+874 с дължина 4,027 км, част от общинската пътна мрежа</t>
  </si>
  <si>
    <t>Община Сливница, област София област</t>
  </si>
  <si>
    <t>OP-24.001-1398</t>
  </si>
  <si>
    <t>"Реконструкция на бул. "Юрий Гагарин" от ОТ 164 до ОТ 81 по части ВиК и Улично осветление и Нов пътен мост над река Сливнишка, гр. Сливница, от О.Т. 108 до О.Т. 317"</t>
  </si>
  <si>
    <t>OP-24.001-2678</t>
  </si>
  <si>
    <t>Преустройство и смяна на предназначението на обществена сграда в детска градина в УПИ с идентификатор 67372.200.120 с адм. адрес ул. "Св. Климент Охридски № 43, гр. Сливница, община Сливница</t>
  </si>
  <si>
    <t>Община Сливница, Област София област</t>
  </si>
  <si>
    <t>OP-24.001-2679</t>
  </si>
  <si>
    <t>Прилагане на мерки за енергийна ефективност и реконструкция на старата сграда на ПГТ "Н. Й. Вапцаров", гр. Сливница, ул. "Кирил и Методий" № 4 (УПИ I, кв. 49) и смяна на предназначението в етнографски музей</t>
  </si>
  <si>
    <t>OP-24.001-1397</t>
  </si>
  <si>
    <t>РЕКОНСТРУКЦИЯ НА ЧАСТ ОТ СЪЩЕСТВУВАЩАТА ВОДОСНАБДИТЕЛНА СИСТЕМА И СЪОРЪЖЕНИЯ НА ГРАД СЛИВНИЦА, ОБЩИНА СЛИВНИЦА, И ИЗГРАЖДАНЕ НА НОВИ КЛОНОВЕ</t>
  </si>
  <si>
    <t>OP-24.001-1400</t>
  </si>
  <si>
    <t>Общински център за гости</t>
  </si>
  <si>
    <t>OP-24.001-1401</t>
  </si>
  <si>
    <t>Реконструкция и рехабилитация на улици и тротоари в с. Чавдар</t>
  </si>
  <si>
    <t>OP-24.001-2617</t>
  </si>
  <si>
    <t>Основен ремонт на улици "Рила" и "Витоша" от уличната мрежа на с. Чавдар, община Чавдар</t>
  </si>
  <si>
    <t>OP-24.001-2233</t>
  </si>
  <si>
    <t>Въвеждане на мерки за енергийна ефективност в сградата на ОУ "Св. св. Кирил и Методий" в с. Чавдар, Етап I – монтаж на термопомпена инсталация, ЕТАП II – ФЕЦ 93 KW</t>
  </si>
  <si>
    <t>OP-24.001-2234</t>
  </si>
  <si>
    <t xml:space="preserve">"Аварийно-възстановителни работи по почистване, укрепване и реконструкция на отводнителна канавка и отводнителни съоръжения, прилежащи на ул. "Александър Стамболийски" в с. Чавдар" </t>
  </si>
  <si>
    <t>OP-24.001-1402</t>
  </si>
  <si>
    <t xml:space="preserve">Плувен комплекс в УПИ XVIII-325, 326, 327 </t>
  </si>
  <si>
    <t>OP-24.001-2618</t>
  </si>
  <si>
    <t xml:space="preserve">Довеждащи водопроводи на с. Челопеч </t>
  </si>
  <si>
    <t>OP-24.001-1403</t>
  </si>
  <si>
    <t>"Реконструкция на част от водопроводната мрежа на с. Братя Даскалови, общ. Братя Даскалови"</t>
  </si>
  <si>
    <t>OP-24.001-2619</t>
  </si>
  <si>
    <t>Реконструкция на ул. "Тракия" – от ул. "Крайречна" до кръстовище с път ІІІ-5603</t>
  </si>
  <si>
    <t>OP-24.001-2620</t>
  </si>
  <si>
    <t>Реконструкция на улица в с. Плодовитово между о.т. 81 (кръстовище с път ІІІ-667), о.т. 83, о.т. 94, о.т. 93, о.т. 92, о.т. 91, о.т. 89 и о.т. 88</t>
  </si>
  <si>
    <t>OP-24.001-2621</t>
  </si>
  <si>
    <t>Реконструкция на улица в с. Оризово от о.т. 3 (кръстовище с път ІІІ-666), о.т. 4 и о.т. 8</t>
  </si>
  <si>
    <t>OP-24.001-1404</t>
  </si>
  <si>
    <t>Основен ремонт и реконструкция на улица "Михаил Греков", гр. Гурково</t>
  </si>
  <si>
    <t>OP-24.001-2235</t>
  </si>
  <si>
    <t>Основен ремонт и реконструкция на улица "Паисий" (от о.т. 7 през о.т. 14, о.т. 13, о.т. 29, о.т. 28, о.т. 34, о.т. 33, о.т. 74, о.т. 75, о.т. 81, о.т. 82 до о.т. 93), гр. Гурково</t>
  </si>
  <si>
    <t>OP-24.001-2239</t>
  </si>
  <si>
    <t xml:space="preserve">Основен ремонт и реконструкция на улица от о.т. 54 през о.т. 56, о.т. 57, о.т. 57, о.т. 44, о.т. 45, о.т. 16, о.т. 17, о.т. 18, о.т. 20, о.т. 21 до о.т. 9 в с. Конаре, община Гурково </t>
  </si>
  <si>
    <t>OP-24.001-2244</t>
  </si>
  <si>
    <t xml:space="preserve">Основен ремонт и реконструкция на улица "ЯЗОВИРНА" (о.т. 84 през о.т. 83, о.т. 88, о.т. 87, о.т. 86, о.т. 91, о.т. 134, о.т. 133, о.т. 132 до о.т. 131) в с. Паничерево, община Гурково </t>
  </si>
  <si>
    <t>OP-24.001-2243</t>
  </si>
  <si>
    <t xml:space="preserve">Основен ремонт и реконструкция на улица "Бояна" (о.т. 96 през о.т. 56, о.т. 55, о.т. 53 до о.т. 52) в с. Паничерево, община Гурково </t>
  </si>
  <si>
    <t>OP-24.001-1407</t>
  </si>
  <si>
    <t>Основен ремонт и реконструкция на улица "Захари Стоянов" (от о.т. 34 до о.т. 100), гр. Гурково</t>
  </si>
  <si>
    <t>OP-24.001-2246</t>
  </si>
  <si>
    <t xml:space="preserve">Основен ремонт и реконструкция на улица "ДРУЖБА" (о.т. 99-о.т. 112) в с. Паничерево, община Гурково </t>
  </si>
  <si>
    <t>OP-24.001-2245</t>
  </si>
  <si>
    <t xml:space="preserve">Основен ремонт и реконструкция на улица "ДРАВА" (о.т. 66 през о.т. 65, о.т. 58, о.т. 59 до о.т. 60) в с. Паничерево, община Гурково </t>
  </si>
  <si>
    <t>OP-24.001-2240</t>
  </si>
  <si>
    <t xml:space="preserve">Основен ремонт и реконструкция на улица от 155 през о.т. 163, о.т. 162, о.т. 173 до о.т. 175 в с. Конаре, община Гурково </t>
  </si>
  <si>
    <t>OP-24.001-2241</t>
  </si>
  <si>
    <t>Основен ремонт и реконструкция на улица от о.т. 22 през о.т. 23, о.т. 24 до о.т. 5 в с. Конаре, община Гурково</t>
  </si>
  <si>
    <t>OP-24.001-1409</t>
  </si>
  <si>
    <t xml:space="preserve">Основен ремонт и реконструкция на улица "Севастопол" (о.т. 3-о.т. 94) в с. Паничерево, община Гурково </t>
  </si>
  <si>
    <t>OP-24.001-2242</t>
  </si>
  <si>
    <t xml:space="preserve">Основен ремонт и реконструкция на улица о.т. 56 през о.т. 63, о.т. 62 до о.т. 61, с. Конаре, община Гурково </t>
  </si>
  <si>
    <t>OP-24.001-1408</t>
  </si>
  <si>
    <t xml:space="preserve">Основен ремонт и реконструкция на улица "ЧАЙКА" (о.т. 36-о.т. 84) в с. Паничерево, община Гурково </t>
  </si>
  <si>
    <t>OP-24.001-1625</t>
  </si>
  <si>
    <t xml:space="preserve">Основен ремонт и реконструкция на улица "Александър Стамболийски" (от о.т. 107 до о.т. 111), гр. Гурково, община Гурково </t>
  </si>
  <si>
    <t>OP-24.001-1410</t>
  </si>
  <si>
    <t>Основен ремонт и реконструкция на улица "Хаджи Димитър Асенов" (от о.т. 77 до о.т. 80), гр. Гурково</t>
  </si>
  <si>
    <t>OP-24.001-1412</t>
  </si>
  <si>
    <t xml:space="preserve">Основен ремонт и реконструкция на улица "БАЙКАЛ" (о.т. 117-о.т. 124) в с. Паничерево, община Гурково </t>
  </si>
  <si>
    <t>OP-24.001-2236</t>
  </si>
  <si>
    <t>Основен ремонт и реконструкция на улица "Тунджа" (от о.т. 154 през о.т. 155 до о.т. 158), гр. Гурково</t>
  </si>
  <si>
    <t>OP-24.001-2238</t>
  </si>
  <si>
    <t>ОСНОВЕН РЕМОНТ И РЕКОНСТРУКЦИЯ НА УЛ. от о.т. 104 до о.т. 106, с дължина 129 м, с. КОНАРЕ, общ. ГУРКОВО, обл. СТАРА ЗАГОРА</t>
  </si>
  <si>
    <t>OP-24.001-2237</t>
  </si>
  <si>
    <t>Основен ремонт и реконструкция на улица "Панайот Волов", гр. Гурково</t>
  </si>
  <si>
    <t>OP-24.001-2247</t>
  </si>
  <si>
    <t xml:space="preserve">Реконструкция и рехабилитация на общински път SZR 1044 /от път II-55 до с. Помощник/ км 0+000 до км 5+800 </t>
  </si>
  <si>
    <t>OP-24.001-2681</t>
  </si>
  <si>
    <t>Подмяна на водопроводна мрежа в обхвата на републикански път III-5504 в с. Обручище</t>
  </si>
  <si>
    <t>Община Гълъбово, Област Стара Загора</t>
  </si>
  <si>
    <t>OP-24.001-2249</t>
  </si>
  <si>
    <t>Изграждане на общински пазар в гр. Гълъбово</t>
  </si>
  <si>
    <t>OP-24.001-2682</t>
  </si>
  <si>
    <t>Подмяна на водопроводна мрежа в обхвата на републикански път III-5504 в с. Медникарово</t>
  </si>
  <si>
    <t>OP-24.001-1413</t>
  </si>
  <si>
    <t>Реконструкция на общински път SZR 1042 Гълъбово – с. Априлово, от км 5+500 до км 8+000</t>
  </si>
  <si>
    <t>OP-24.001-2622</t>
  </si>
  <si>
    <t>Реконструкция и рехабилитация на улица с ос.т. 84-ос.т. 132, с. Медникарово</t>
  </si>
  <si>
    <t>OP-24.001-1414</t>
  </si>
  <si>
    <t>Изграждане на обслужваща сграда и трибуни и основен ремонт на градски стадион Гълъбово – тревно покритие, писта, ограда, осветление, поливна инсталация и др.</t>
  </si>
  <si>
    <t>OP-24.001-2683</t>
  </si>
  <si>
    <t>Подмяна на водопроводна мрежа в обхвата на републикански път III-5504 в с. Искрица</t>
  </si>
  <si>
    <t>OP-24.001-2248</t>
  </si>
  <si>
    <t>Реконструкция на водопроводна мрежа, изграждане на канализация за битови отпадни води и пречиствателна станция за битови отпадни води/ПСОВ/ в с. Обручище</t>
  </si>
  <si>
    <t>OP-24.001-1415</t>
  </si>
  <si>
    <t>Реконструкция на ул. "Славянска", от бул. "Република" до ул. "Лозенец" – гр. Гълъбово</t>
  </si>
  <si>
    <t>OP-24.001-2623</t>
  </si>
  <si>
    <t>Реконструкция на ул. "Шипка", гр. Гълъбово</t>
  </si>
  <si>
    <t>OP-24.001-2624</t>
  </si>
  <si>
    <t>Реконструкция на ул. "Хан Аспарух", гр. Гълъбово</t>
  </si>
  <si>
    <t>OP-24.001-2625</t>
  </si>
  <si>
    <t>Реконструкция на ул. "Възход", гр. Гълъбово</t>
  </si>
  <si>
    <t>OP-24.001-2250</t>
  </si>
  <si>
    <t xml:space="preserve">Реконструкция и рехабилитация на общински път SZR 1043 /от път III-5504 до с. Обручище/ км 0+000 до км 0+950 </t>
  </si>
  <si>
    <t>OP-24.001-1417</t>
  </si>
  <si>
    <t xml:space="preserve">Реконструкция на общински път SZR2070 и изграждане на велоалея от гр. Казанлък – яз. Копринка. Туристически маршрут Севтополис. </t>
  </si>
  <si>
    <t>OP-24.001-1418</t>
  </si>
  <si>
    <t>Изграждане на пътно кръстовище "Детелина" – пътен възел на път I-6 София-Бургас при км 312+00</t>
  </si>
  <si>
    <t>OP-24.001-1416</t>
  </si>
  <si>
    <t>Реконструкция на общински спортен обект "Колодрум" в град Казанлък в закрита многофункционална спортна зала</t>
  </si>
  <si>
    <t>OP-24.001-1419</t>
  </si>
  <si>
    <t>Изграждане на западен вход на град Казанлък с кръгово кръстовище</t>
  </si>
  <si>
    <t>OP-24.001-1420</t>
  </si>
  <si>
    <t>Основен ремонт на ул. "Еделвайс" от о.т. 6 до о.т. 186 в село Тулово, община Мъглиж</t>
  </si>
  <si>
    <t>OP-24.001-2253</t>
  </si>
  <si>
    <t>Основен ремонт и подмяна на уличен водопровод на ул. "Славянска" в с. Дъбово, община Мъглиж</t>
  </si>
  <si>
    <t>OP-24.001-2251</t>
  </si>
  <si>
    <t>Основен ремонт на ул. "Роза" от о.т. 134 до о.т. 98 в село Тулово, община Мъглиж</t>
  </si>
  <si>
    <t>OP-24.001-2252</t>
  </si>
  <si>
    <t>Основен ремонт на ул. "Бояна" от о.т. 113 до о.т. 99 в село Тулово, община Мъглиж</t>
  </si>
  <si>
    <t>OP-24.001-1421</t>
  </si>
  <si>
    <t>Основен ремонт на ул. "Отдих" от о.т. 122 до о.т. 164 в село Тулово, община Мъглиж</t>
  </si>
  <si>
    <t>OP-24.001-1422</t>
  </si>
  <si>
    <t>Основен ремонт на ул. "Тинтява" от о.т. 108 до о.т. 168 в село Тулово, община Мъглиж</t>
  </si>
  <si>
    <t>OP-24.001-1423</t>
  </si>
  <si>
    <t>Основен ремонт на ул. "Дружба" от о.т. 164 до о.т. 168 в село Тулово, община Мъглиж</t>
  </si>
  <si>
    <t>OP-24.001-1424</t>
  </si>
  <si>
    <t>"Реконструкция и подмяна на вътрешна водопроводна мрежа в с. Едрево, общ. Николаево – Първи етап"</t>
  </si>
  <si>
    <t>OP-24.001-2254</t>
  </si>
  <si>
    <t>Реконструкция на бул. Св. св. Кирил и Методий и ул. Освобождение в гр. Николаево</t>
  </si>
  <si>
    <t>OP-24.001-1425</t>
  </si>
  <si>
    <t xml:space="preserve">"Реконструкция на външен водопровод с. Едрево от БПС до НВ V = 120 куб. м" – II и III етап от точка B6 до НВ V = 120 куб. м </t>
  </si>
  <si>
    <t>OP-24.001-2256</t>
  </si>
  <si>
    <t>5. "Реконструкция на съществуваща водопроводна мрежа с. Средец, община Опан – I етап"</t>
  </si>
  <si>
    <t>Община Опан, област Стара Загора</t>
  </si>
  <si>
    <t>OP-24.001-2255</t>
  </si>
  <si>
    <t>4. "Реконструкция на съществуваща водопроводна мрежа с. Бял извор, община Опан – I етап"</t>
  </si>
  <si>
    <t>OP-24.001-1426</t>
  </si>
  <si>
    <t>Рехабилитация на път SZR2112/III-503, Опан – Симеоновград – Столетово от км 0+000 до км 1-000</t>
  </si>
  <si>
    <t>OP-24.001-1427</t>
  </si>
  <si>
    <t>Корекция на средно дере, II етап, с. Бял извор</t>
  </si>
  <si>
    <t>OP-24.001-2257</t>
  </si>
  <si>
    <t>6. "Реконструкция на съществуваща водопроводна мрежа с. Тракия, община Опан – I етап"</t>
  </si>
  <si>
    <t>OP-24.001-2258</t>
  </si>
  <si>
    <t>7. "Реконструкция на съществуваща водопроводна мрежа с. Ястребово, община Опан – I етап"</t>
  </si>
  <si>
    <t>OP-24.001-1428</t>
  </si>
  <si>
    <t>Проектиране и изграждане на фотоволтаичен парк за постигане на енергийна ефективност на сградата на Общинска администрация, с. Опан</t>
  </si>
  <si>
    <t>OP-24.001-1429</t>
  </si>
  <si>
    <t>"РЕКОНСТРУКЦИЯ НА ВОДОПРОВОДНА МРЕЖА НА СЕЛО ТЪЖА, ОБЩИНА ПАВЕЛ БАНЯ"</t>
  </si>
  <si>
    <t>Община Павел баня, област Стара Загора</t>
  </si>
  <si>
    <t>OP-24.001-1430</t>
  </si>
  <si>
    <t>Основен ремонт на улици на територията на община Павел баня – етапно строителство</t>
  </si>
  <si>
    <t>OP-24.001-1431</t>
  </si>
  <si>
    <t>Реконструкция на участък от път SZR 1154 /III-554, Раднево – Гълъбово/ Бели бряг – Рисиманово – Българене – Знаменосец – /SZR 1173/ между с. Българене и с. Рисиманово, община Раднево, област Стара Загора</t>
  </si>
  <si>
    <t>Община Раднево, област Стара Загора</t>
  </si>
  <si>
    <t>OP-24.001-2259</t>
  </si>
  <si>
    <t>РЕКОНСТРУКЦИЯ НА УЧАСТЪЦИ ОТ ОБЩИНСКИ ПЪТ SZR 1156 В ОБЩИНА РАДНЕВО</t>
  </si>
  <si>
    <t>OP-24.001-1432</t>
  </si>
  <si>
    <t>"Реконструкция на участъци от общински път SZR 1156 в община Раднево" От край (указателна табела) населено място с. Тихомирово до начало (указателна табела) с. Свободен с дължина на отсечката 3 405.28 м</t>
  </si>
  <si>
    <t>OP-24.001-1433</t>
  </si>
  <si>
    <t>Реконструкция на Път № SZR2153 от кръстовище с път II-57 до табела за с. Даскал Атанасово, община Раднево, област Стара Загора</t>
  </si>
  <si>
    <t>OP-24.001-1434</t>
  </si>
  <si>
    <t>Изграждане на външен асансьор, ремонт на ВиК инсталация и ремонтни дейности на отделни помещения в сграда на общинска администрация, гр. Раднево</t>
  </si>
  <si>
    <t>OP-24.001-2260</t>
  </si>
  <si>
    <t>Реконструкция на част от водопроводната мрежа с разваляне и възстановяване на съществуващата настилка в с. Даскал Атанасово, община Раднево, и реконструкция на довеждащ водопровод</t>
  </si>
  <si>
    <t>OP-24.001-1435</t>
  </si>
  <si>
    <t>Реконструкция и доизграждане на водопроводна мрежа на село Тополяне, община Раднево</t>
  </si>
  <si>
    <t>OP-24.001-1436</t>
  </si>
  <si>
    <t>Изграждане на водопроводна мрежа на село Боздуганово – II етап</t>
  </si>
  <si>
    <t>OP-24.001-1437</t>
  </si>
  <si>
    <t>Рехабилитация на улица "Андончо Черковски" от о. т. 1355 до о. т. 1416, с дължина 785,65 м, гр. Раднево</t>
  </si>
  <si>
    <t>OP-24.001-2261</t>
  </si>
  <si>
    <t>Реконструкция и/или рехабилитация на участък от ул. Рашо Костов в гр. Раднево, община Раднево</t>
  </si>
  <si>
    <t>OP-24.001-1438</t>
  </si>
  <si>
    <t>Реконструкция на уличната мрежа, благоустрояване на междублоково пространство и изграждане на улична дъждовна канализация в кв. "Казански", град Стара Загора</t>
  </si>
  <si>
    <t>Община Стара Загора, област Стара Загора</t>
  </si>
  <si>
    <t>OP-24.001-1440</t>
  </si>
  <si>
    <t>Реконструкция, модернизация и въвеждане на мерки за ЕЕ за сградата на ОУ "Самара"</t>
  </si>
  <si>
    <t>OP-24.001-1441</t>
  </si>
  <si>
    <t xml:space="preserve">Паркоустрояване, благоустрояване и подобряване на физическата среда на градина "Пети октомври", УПИ XIII градина, кв. 1в по плана на град Стара Загора с цел постигане на устойчива градска среда </t>
  </si>
  <si>
    <t>OP-24.001-1442</t>
  </si>
  <si>
    <t>Паркоустрояване, благоустрояване и подобряване на физическата среда на градина "Александър Стамболийски", УПИ IV градина, кв. 46б по плана на град Стара Загора</t>
  </si>
  <si>
    <t>OP-24.001-2263</t>
  </si>
  <si>
    <t>Основен ремонт на бул. "Цар Симеон Велики" от бул. "Крайречен" до бул. "Никола Петков"</t>
  </si>
  <si>
    <t>OP-24.001-1443</t>
  </si>
  <si>
    <t>Основен ремонт и въвеждане на мерки за енергийна ефективност в сградата на ЦДГ № 66 "Детски рай"</t>
  </si>
  <si>
    <t>OP-24.001-2262</t>
  </si>
  <si>
    <t>Основен ремонт на бул. "Цар Симеон Велики" от бул. "Патриарх Евтимий" до бул. "Крайречен"</t>
  </si>
  <si>
    <t>OP-24.001-2264</t>
  </si>
  <si>
    <t>Основен ремонт на ул. "Хрищян Войвода", кв. "Зора", град Стара Загора</t>
  </si>
  <si>
    <t>OP-24.001-1444</t>
  </si>
  <si>
    <t>Реконструкция, благоустрояване и подобряване на физическата среда на ул. "Свети Княз Борис" от ул. "Свети Отец Паисий" до бул. "Митрополит Методий Кусев" – II етап</t>
  </si>
  <si>
    <t>OP-24.001-1445</t>
  </si>
  <si>
    <t>Реконструкция, благоустрояване и подобряване на физическата среда на ул. "Граф Игнатиев" (от ул. "Димитър Наумов" до бул. "Св. Патриарх Евтимий")</t>
  </si>
  <si>
    <t>OP-24.001-2267</t>
  </si>
  <si>
    <t>Основен ремонт и въвеждане на мерки за енергийна ефективност на сградата на спортно училище "Тодор Каблешков" УПИ III – училище, кв. "Кольо Ганчев", град Стара Загора</t>
  </si>
  <si>
    <t>OP-24.001-2266</t>
  </si>
  <si>
    <t>Изграждане на спортни площадки в двора на ППМГ "Гео Милев", град Стара Загора</t>
  </si>
  <si>
    <t>OP-24.001-2265</t>
  </si>
  <si>
    <t>Изграждане на спортни площадки в СУ "Васил Левски", град Стара Загора</t>
  </si>
  <si>
    <t>OP-24.001-1447</t>
  </si>
  <si>
    <t>Ремонт на ул. "Кочо Цветаров" от о.т. 573 до о.т. 597 – Републикански път II-66, гр. Чирпан, обл. Стара Загора</t>
  </si>
  <si>
    <t>OP-24.001-1448</t>
  </si>
  <si>
    <t>Ремонт и реконструкция на път SZR 2224 – /SZR 1223, Воловарово – Гита/ – Държава</t>
  </si>
  <si>
    <t>OP-24.001-1450</t>
  </si>
  <si>
    <t>РЕМОНТ, РЕКОНСТРУКЦИЯ И БЛАГОУСТРОЯВАНЕ НА ГРАДСКИ СТАДИОН В УПИ I – СПОРТЕН КОМПЛЕКС, КВ. 169 ПО ПЛАНА НА ГР. ЧИРПАН, ПИ С ИДЕНТИФ. № 81414.502.2584</t>
  </si>
  <si>
    <t>OP-24.001-1451</t>
  </si>
  <si>
    <t>Доизграждане на "Детска градина и ажурна ограда с. Свобода"</t>
  </si>
  <si>
    <t>OP-24.001-1455</t>
  </si>
  <si>
    <t>РЕМОНТ И БЛАГОУСТРОЯВАНЕ на улица "Русен Атанасов"- ос.т 20 до ос.т.167 по плана на гр. ЧИРПАН</t>
  </si>
  <si>
    <t>OP-24.001-1452</t>
  </si>
  <si>
    <t>Ремонт на участък от улица между ос.т. 151 и ос.т. 152, и участък между ос.т. 161, ос.т. 162, ос.т. 165, ос.т. 166 и ос.т. 125 по плана на с. Свобода</t>
  </si>
  <si>
    <t>OP-24.001-1461</t>
  </si>
  <si>
    <t>Ремонт и благоустрояване на улица "П. К. Яворов" – ос.т. 214 до о.т. 209, включително триъгълното кръстовище западно от ул. "Д-р Петър Генов"</t>
  </si>
  <si>
    <t>OP-24.001-2268</t>
  </si>
  <si>
    <t>Доизграждане на общински приют за бездомни животни и довеждаща инфраструктура</t>
  </si>
  <si>
    <t>OP-24.001-1449</t>
  </si>
  <si>
    <t>Ремонт и благоустрояване на улица "Христо Смирненски", гр. Чирпан</t>
  </si>
  <si>
    <t>OP-24.001-1453</t>
  </si>
  <si>
    <t xml:space="preserve">Ремонт на улица "Фридрих Енгелс" от ул. Кочо Цветаров до републикански път II-66, гр. Чирпан, обл. Стара Загора </t>
  </si>
  <si>
    <t>OP-24.001-1457</t>
  </si>
  <si>
    <t>"Междублоково пространство между улица "Янко Кочев" и улица "Янко Иванов", град Чирпан – Етап 2 и Етап 3"</t>
  </si>
  <si>
    <t>OP-24.001-1456</t>
  </si>
  <si>
    <t>Ремонт и благоустрояване на улица "Ернс Телман", гр. Чирпан</t>
  </si>
  <si>
    <t>OP-24.001-1446</t>
  </si>
  <si>
    <t>Обновяване, ремонт и проектни мероприятия в парк "Д-р Т. Стоилов", гр. Чирпан</t>
  </si>
  <si>
    <t>OP-24.001-1454</t>
  </si>
  <si>
    <t>Ремонт и благоустрояване на улица "Кочо Цветаров" – ос.т. 549 до ос.т. 573 по плана на гр. Чирпан</t>
  </si>
  <si>
    <t>OP-24.001-1458</t>
  </si>
  <si>
    <t>PEMOHT И БЛАГОУСТРОЯВАНЕ HA УЛИЦА между от ОС.Т. 50-55-56-79 до ОС.Т. 72 по плана на с. ЗЕТЬОВО</t>
  </si>
  <si>
    <t>OP-24.001-1462</t>
  </si>
  <si>
    <t xml:space="preserve">Ремонт и благоустрояване на улица "Бузлуджански конгрес" </t>
  </si>
  <si>
    <t>OP-24.001-1460</t>
  </si>
  <si>
    <t>Ремонт и благоустрояване на улица "Комсомолска", гр. Чирпан</t>
  </si>
  <si>
    <t>OP-24.001-1459</t>
  </si>
  <si>
    <t>Основно обновяване на открити площадки за игра в ДДЯ "Д-р Иван Софкаров", гр. Чирпан</t>
  </si>
  <si>
    <t>OP-24.001-1463</t>
  </si>
  <si>
    <t>Изработване на инвестиционен проект за реконструкция, преустройство и разширение на комплекс за култура и изкуство в град Чирпан</t>
  </si>
  <si>
    <t>OP-24.001-1464</t>
  </si>
  <si>
    <t>Изработване на инвестиционен проект за изграждане на нова спортна зала в град Чирпан</t>
  </si>
  <si>
    <t>OP-24.001-1465</t>
  </si>
  <si>
    <t>Изработване на инвестиционен проект за изграждане на нов детски развлекателен център в град Чирпан</t>
  </si>
  <si>
    <t>OP-24.001-1466</t>
  </si>
  <si>
    <t>Изработване на инвестиционен проект за "Реконструкция на общински път "Чирпан-Ценово-Златна ливада" от км 2+500 до село Златна ливада</t>
  </si>
  <si>
    <t>OP-24.001-1467</t>
  </si>
  <si>
    <t>Изработване на инвестиционен проект за основен ремонт на Средно училище "Пейо Крачолов Яворов", гр. Чирпан</t>
  </si>
  <si>
    <t>OP-24.001-1468</t>
  </si>
  <si>
    <t>Изработване на инвестиционен проект за основен ремонт на пространството пред ЖП гара Чирпан и улична връзка с бул. "Георги Димитров", град Чирпан</t>
  </si>
  <si>
    <t>OP-24.001-2269</t>
  </si>
  <si>
    <t>"Рехабилитация на общински път TGV 1017 /III-409, Омуртаг – Моравка/ – Китино – Граница община (Антоново – Търговище) – Цветница – /III-4009/, община Антоново</t>
  </si>
  <si>
    <t>Община Антоново, област Търговище</t>
  </si>
  <si>
    <t>OP-24.001-1469</t>
  </si>
  <si>
    <t>Реконструкция на вътрешна водопроводна мрежа – с. Добротица</t>
  </si>
  <si>
    <t>OP-24.001-2270</t>
  </si>
  <si>
    <t>"Обновяване на паркови пространства в гр. Антоново. Благоустрояване на УПИ I, кв. 16, гр. Антоново"</t>
  </si>
  <si>
    <t>OP-24.001-1470</t>
  </si>
  <si>
    <t>Рехабилитация на път TGV 1015 /III-409, Омуртаг – Конак/ – Трескавец и изграждане на тротоари</t>
  </si>
  <si>
    <t>OP-24.001-2626</t>
  </si>
  <si>
    <t>Реконструкция на вътрешна водопроводна мрежа – с. Стеврек</t>
  </si>
  <si>
    <t>OP-24.001-1471</t>
  </si>
  <si>
    <t>"Многофункционална сграда със застроена площ 672,6 кв. м", находящ се в УПИ I, кв. 17, с. Трескавец, община Антоново</t>
  </si>
  <si>
    <t>OP-24.001-1472</t>
  </si>
  <si>
    <t>Реконструкция на вътрешна водопроводна мрежа на гр. Омуртаг – II етап – Реконструкция на водопроводи от водоснабдителните зони към напорен водоем "Средна зона"</t>
  </si>
  <si>
    <t>Община Омуртаг, област Търговище</t>
  </si>
  <si>
    <t>OP-24.001-1473</t>
  </si>
  <si>
    <t>Реконструкция на вътрешна водопроводна мрежа на гр. Омуртаг – III етап – Реконструкция на водопроводи от водоснабдителните зони към напорен водоем "Висока зона"</t>
  </si>
  <si>
    <t>OP-24.001-1474</t>
  </si>
  <si>
    <t>Допълнително водоснабдяване с. Чернокапци, община Омуртаг</t>
  </si>
  <si>
    <t>OP-24.001-1475</t>
  </si>
  <si>
    <t>Рехабилитация /основен ремонт/ на уличното платно на улица "Стефан Караджа" от о.т. 5 до о.т. 56 с дължина 1090 м, с. Величка</t>
  </si>
  <si>
    <t>OP-24.001-1476</t>
  </si>
  <si>
    <t>"РЕМОНТ НА ПЪТ TGV 2124 (IV-20408) с. ЛЮБЛЕН – с. ГЪРЧИНОВО от км 14+400 до км 16+920"</t>
  </si>
  <si>
    <t>Община Опака, област Търговище</t>
  </si>
  <si>
    <t>OP-24.001-1477</t>
  </si>
  <si>
    <t>РЕМОНТ НА ПЪТ TGV 1100 (IV-20231) с. Крепча – с. Гърчиново, I резерва в ДФЗ</t>
  </si>
  <si>
    <t>OP-24.001-1478</t>
  </si>
  <si>
    <t>"РЕМОНТ НА ПЪТ TGV 2124 (IV-20408) с. ЛЮБЛЕН – с. ГЪРЧИНОВО от км 18+400 до км 21+000"</t>
  </si>
  <si>
    <t>OP-24.001-1479</t>
  </si>
  <si>
    <t>Ремонт на път TGV 1100 (20231) с. Гърчиново-землищна граница с. Церовец от км 4+290/Край регулация с. Гърчиново? До км 7+200/Граница на община Иваново</t>
  </si>
  <si>
    <t>OP-24.001-1480</t>
  </si>
  <si>
    <t>"РЕМОНТ НА УЛИЦА, ЧАСТ ОТ ПЪТ TGV 2124 (IV-20408) с. ГЪРЧИНОВО от км 23+440 до км 24+296"</t>
  </si>
  <si>
    <t>OP-24.001-1481</t>
  </si>
  <si>
    <t>Ремонт на улици, съоръжения и принадлежности към тях на територията на община Опака – с. Горско Абланово</t>
  </si>
  <si>
    <t>OP-24.001-1482</t>
  </si>
  <si>
    <t>Ремонт на улици, съоръжения и принадлежности към тях на територията на община Опака – с. Гърчиново</t>
  </si>
  <si>
    <t>OP-24.001-1483</t>
  </si>
  <si>
    <t>Ремонт на улици, съоръжения и принадлежности към тях на територията на община Опака – с. Голямо Градище</t>
  </si>
  <si>
    <t>OP-24.001-1484</t>
  </si>
  <si>
    <t>"Реализация на мерки за предотвратяване на наводнения от река Поповска в рамките на регулацията на гр. Попово от км 5+726.76 до км 6+305 в т.ч. стр. надзор и авт. надзор"</t>
  </si>
  <si>
    <t>OP-24.001-1485</t>
  </si>
  <si>
    <t xml:space="preserve">"Интегрирано подобряване, възстановяване и благоустрояване на градската среда на ж.к. "Младост", гр. Попово" </t>
  </si>
  <si>
    <t>OP-24.001-1486</t>
  </si>
  <si>
    <t>"Реконструкция и рехабилитация на общински път RAZ 1111 /от регулация с. Дриново до регулация с. Еленово/"</t>
  </si>
  <si>
    <t>OP-24.001-1487</t>
  </si>
  <si>
    <t>"Реконструкция и рехабилитация на общински път TGV 2124 / III – 2002, Захари Стояново – Зараево/- Садина – граница общ. (Попово – Опака) – от км 0+000 до 5+195 /от с. Садина до граница Попово – Опака/"</t>
  </si>
  <si>
    <t>OP-24.001-1488</t>
  </si>
  <si>
    <t>"Реконструкция и рехабилитация на общински път TGV 2125 Ломци – Еленово – Маково от км 4+710 до км 8+610 /от с. Еленово до граница община Попово – Търговище/"</t>
  </si>
  <si>
    <t>OP-24.001-1489</t>
  </si>
  <si>
    <t>"Реконструкция и рехабилитация на общински път TGV 2125 Ломци – Еленово – Маково от км 0+000 ДО км 3+623.50 /от с. Ломци до с. Еленово/"</t>
  </si>
  <si>
    <t>OP-24.001-2627</t>
  </si>
  <si>
    <t>Основен ремонт на общински път – TGV-1166 / I – 4, / Търговище – Пробуда /– Васил Левски – Ловец – Острец / III-5102 / от км 0+000 до км 9+500</t>
  </si>
  <si>
    <t>OP-24.001-2628</t>
  </si>
  <si>
    <t>Основен ремонт общински път – TGV-2160 / III-5102, / Мировец – Буховци /– Макариополско – Алваново – / I-4 / ГП от км 0+000 до км 6+500</t>
  </si>
  <si>
    <t>OP-24.001-1492</t>
  </si>
  <si>
    <t>"Регионално депо за неопасни битови отпадъци за регион Търговище"</t>
  </si>
  <si>
    <t>OP-24.001-2629</t>
  </si>
  <si>
    <t>Основен ремонт на общински път – TGV-2163/III-4008 Пролаз – Вардун/ – Вардун – Черковна от км 0+900 до км 4+500</t>
  </si>
  <si>
    <t>OP-24.001-1490</t>
  </si>
  <si>
    <t>Благоустрояване на УПИ VI, кв. 61 и промяна на предназначението на сграда с идентификатор 73626.506.729.2 – покрит пазар в търговски комплекс и офиси</t>
  </si>
  <si>
    <t>OP-24.001-1491</t>
  </si>
  <si>
    <t>Преустройство на сграда – бивша земеделска банка в изложбени зали</t>
  </si>
  <si>
    <t>OP-24.001-1493</t>
  </si>
  <si>
    <t>Спортна зала "Иван Ангелов"</t>
  </si>
  <si>
    <t>OP-24.001-1494</t>
  </si>
  <si>
    <t>Допълнително питейно-битово водоснабдяване, с. Овчарово</t>
  </si>
  <si>
    <t>OP-24.001-2630</t>
  </si>
  <si>
    <t>Основен ремонт на промишлена обслужваща улица от ул. Ал. Стамболийски до хладилна база, гр. Търговище</t>
  </si>
  <si>
    <t>OP-24.001-1495</t>
  </si>
  <si>
    <t>Основен ремонт на второстепенна улична мрежа – 40 броя събирателни улици V клас в кв. Черноконево, гр. Димитровград</t>
  </si>
  <si>
    <t>OP-24.001-1496</t>
  </si>
  <si>
    <t>"Рехабилитация и основен ремонт на общински път HKV1009/І-8/Горски извор – Ябълково – жп гара Ябълково/"</t>
  </si>
  <si>
    <t>OP-24.001-1497</t>
  </si>
  <si>
    <t>Рехабилитация и облагородяване на парк "Н. Й. Вапцаров", включително осигуряване на достъпност за хора с увреждания, гр. Димитровград</t>
  </si>
  <si>
    <t>OP-24.001-1498</t>
  </si>
  <si>
    <t>"Прилагане на мерки за енергийна ефективност и преустройство на Междуучилищен център в "Къща на изкуствата", гр. Димитровград, в УПИ ІІ-1019, кв. 163"</t>
  </si>
  <si>
    <t>OP-24.001-1499</t>
  </si>
  <si>
    <t>"Рехабилитация и основен ремонт на общински път /HKV1007/ІІІ – 506 – Добрич – Крум – жп гара Крум/"</t>
  </si>
  <si>
    <t>OP-24.001-1500</t>
  </si>
  <si>
    <t>"Изграждане на вододайна зона и довеждащи магистрални водопроводи от нова вододайна зона до водоема на с. Крепост", община Димитровград</t>
  </si>
  <si>
    <t>OP-24.001-1501</t>
  </si>
  <si>
    <t>Реконструкция и рехабилитация на Общински път HKV 3045 – от републикански път II-59, п. к. III – 598 – Ивайловград/ – Кобилино – /III – 5908, с приблизителна дължина 3 000 м</t>
  </si>
  <si>
    <t>OP-24.001-1502</t>
  </si>
  <si>
    <t>"Реконструкция и рехабилитация на Общински път HKV 2047 – от републикански път II-59 до с. Покрован"</t>
  </si>
  <si>
    <t>OP-24.001-1503</t>
  </si>
  <si>
    <t>Местен път, находящ се в ПИ 77520.30.288 в землището на с. Хухла, община Ивайловград, с приблизителна дължина 3 500 м</t>
  </si>
  <si>
    <t>OP-24.001-1504</t>
  </si>
  <si>
    <t>РЕКОНСТРУКЦИЯ НА ВОДОПРОВОД ПО УЛИЦИ: УЛ. "ЛЮБИМЕЦ"</t>
  </si>
  <si>
    <t>OP-24.001-1505</t>
  </si>
  <si>
    <t xml:space="preserve">Реконструкция и рехабилитация на общински улици на територията на община Ивайловград, улица "Армира", с. Свирачи, от кръстовище с път III-598 до кръстовище III-598 с обща дължина 800 m </t>
  </si>
  <si>
    <t>OP-24.001-1506</t>
  </si>
  <si>
    <t>Реконструкция и рехабилитация на улица "1-ва" от път II-59 до край регулация с. Славеево участък от km 0.00 до km 0+470</t>
  </si>
  <si>
    <t>OP-24.001-2271</t>
  </si>
  <si>
    <t>Рекoнструкция и рехабилитация на общински улици на територията на община Ивайловград, улица "Любимец" от кръстовище с ул. Витоша до кръстовище с ул. Армира с обща дължина 437 m</t>
  </si>
  <si>
    <t>OP-24.001-1507</t>
  </si>
  <si>
    <t>Реконструкция и рехабилитация на път от общинската пътна мрежа на община Ивайловград HKV 3063/III-597 – Ивайловград – п.к. Ламбух/ – язовирно селище с приблизителна дължина 1 км</t>
  </si>
  <si>
    <t>OP-24.001-1508</t>
  </si>
  <si>
    <t>Реконструкция и рехабилитация на общински улици на територията на община Ивайловград, улица "Яни Попов" от кръстовище с ул. Климент Охридски до кръстовище с ул. Родопи с обща дължина 245 m</t>
  </si>
  <si>
    <t>OP-24.001-1509</t>
  </si>
  <si>
    <t>Реконструкция и рехабилитация на общински улици на територията на община Ивайловград, улица "България" от кръстовище с ул. Хр. Ботев до ул. Кап. Петко Войвода с обща дължина 110 m</t>
  </si>
  <si>
    <t>OP-24.001-1510</t>
  </si>
  <si>
    <t>Местен път, находящ се в ПИ 77520.1.98 в землището на с. Хухла, община Ивайловград, с приблизителна дължина 380 м</t>
  </si>
  <si>
    <t>OP-24.001-1511</t>
  </si>
  <si>
    <t xml:space="preserve">"Околовръстна улица на град Любимец, по направление на Републикански път III-597/обходен път запад/" </t>
  </si>
  <si>
    <t>OP-24.001-1512</t>
  </si>
  <si>
    <t xml:space="preserve">Инженеринг – проектиране, авторски надзор и строителство за обект: "Реконструкция на улици и благоустрояване междублокови пространства (тротоари, бордюри и пътни настилки) в гр. Любимец, област Хасково" </t>
  </si>
  <si>
    <t>OP-24.001-1513</t>
  </si>
  <si>
    <t xml:space="preserve">"Реконструкция на тротоари, бордюри и настилки по улици в община Любимец" </t>
  </si>
  <si>
    <t>OP-24.001-2272</t>
  </si>
  <si>
    <t>Рехабилитация на път № HKV2101 /HKV2105/ МАДЖАРОВО – ГРАНИЦА ОБЩ. (МАДЖАРОВО – КРУМОВГРАД) – БРЯГОВЕЦ от км 0+000 до км 3+200</t>
  </si>
  <si>
    <t>OP-24.001-1514</t>
  </si>
  <si>
    <t>Рехабилитация на общински път с. Ръженово – с. Долно съдиево</t>
  </si>
  <si>
    <t>OP-24.001-1515</t>
  </si>
  <si>
    <t>РЕКОНСТРУКЦИЯ НА ЦЕНТРАЛЕН ПАРК И ПЛОЩАД ПРЕД КУЛТУРЕН ДОМ ГРАД МАДЖАРОВО</t>
  </si>
  <si>
    <t>OP-24.001-1516</t>
  </si>
  <si>
    <t>Рехабилитация на напорен водопровод – гр. Маджарово – промишлена зона – помпена станция, с. Горно поле</t>
  </si>
  <si>
    <t>OP-24.001-1517</t>
  </si>
  <si>
    <t>Рехабилитация на вътрешна водопроводна мрежа и довеждащ водопровод на с. Сираково</t>
  </si>
  <si>
    <t>OP-24.001-1518</t>
  </si>
  <si>
    <t>"Благоустрояване на улична мрежа на с. Ангел войвода", община Минерални бани</t>
  </si>
  <si>
    <t>OP-24.001-1519</t>
  </si>
  <si>
    <t>Рехабилитация и доизграждане на гравитачен водопровод от каптажи Сърница до ПС Сърница и до ПС Караманци на територията на община Минерални бани I етап: Доизграждане на гравитачен водопровод от каптажи Сърница до ПС Сърница</t>
  </si>
  <si>
    <t>OP-24.001-2273</t>
  </si>
  <si>
    <t>Рехабилитация на селищна водопроводна мрежа на с. Татарево и довеждащ водопровод от съществуващ водоем, находящ се в ПИ 72103.51.85, местност Каракус, и до клон 6 – Западно спрямо регулацията на селото</t>
  </si>
  <si>
    <t>OP-24.001-1520</t>
  </si>
  <si>
    <t>ОР на част от път HKV 1145/III-5509, Сладун – Студена – Дервишка могила /III-7612/ 9 км, общ. Свиленград</t>
  </si>
  <si>
    <t>Община Свиленград, област Хасково</t>
  </si>
  <si>
    <t>OP-24.001-1521</t>
  </si>
  <si>
    <t>"Изграждане на паркинги и благоустрояване на междублокови пространства в квартали"</t>
  </si>
  <si>
    <t>OP-24.001-1522</t>
  </si>
  <si>
    <t xml:space="preserve">Изграждане на улици в кв. 325, кв. 326, кв. 327, кв. 328, кв. 329, кв. 330, кв. 331 и кв. 332, гр. Свиленград </t>
  </si>
  <si>
    <t>OP-24.001-1523</t>
  </si>
  <si>
    <t>Основен ремонт на част от улици (ул. Кл. Охридски от о.т. 913 до о.т. 176; ул. М. Горки от о.т. 316 до о.т. 172; ул. Първи май от о.т. 919 до о.т. 171; ул. К. Преславски от о.т. 850 до о.т. 167; ул. Ален мак от о.т. 176 до о.т. 166 и от кръстовището с ул. Климент Охридски до кръстовището с ул. Христо Шишманов /о.т. 177/; ул. К. Честименски от о.т. 914 до о.т. 850)</t>
  </si>
  <si>
    <t>OP-24.001-1524</t>
  </si>
  <si>
    <t>Изграждане на канализационна и водопроводна мрежа за нови квартали кв. 39, кв. 307, кв. 308, кв. 309, кв. 310, кв. 311, кв. 312 и кв. 313, гр. Свиленград – актуализация</t>
  </si>
  <si>
    <t>OP-24.001-2275</t>
  </si>
  <si>
    <t>Основен ремонт на улици в гр. Свиленград</t>
  </si>
  <si>
    <t>OP-24.001-1526</t>
  </si>
  <si>
    <t xml:space="preserve">Подмяна на водопроводна мрежа в гр. Свиленград </t>
  </si>
  <si>
    <t>OP-24.001-1525</t>
  </si>
  <si>
    <t>Рехабилитация на бул. ,,България" от о.т. 920 до о.т. 495 в гр. Свиленград</t>
  </si>
  <si>
    <t>OP-24.001-1528</t>
  </si>
  <si>
    <t>Рехабилитация на ул. ,,Лозан Господинов" от о.т. 70 до о.т. 15, ул. ,,Стефан Милушев" от о.т. 89 до о.т. 82, в село Левка</t>
  </si>
  <si>
    <t>OP-24.001-1527</t>
  </si>
  <si>
    <t>Рехабилитация на ул. ,,Родопи" от о.т. 58, о.т. 59, о.т. 167, о.т. 166, о.т. 165, о.т. 163, о.т. 162, о.т. 161 до о.т. 160, в село Момково</t>
  </si>
  <si>
    <t>OP-24.001-2274</t>
  </si>
  <si>
    <t>OP-24.001-2278</t>
  </si>
  <si>
    <t>Рехабилитация на част от ул. "Септемврийска" в село Студена, община Свиленград</t>
  </si>
  <si>
    <t>OP-24.001-2631</t>
  </si>
  <si>
    <t>Разширяване на гробищен парк в гр. Свиленград</t>
  </si>
  <si>
    <t>OP-24.001-2276</t>
  </si>
  <si>
    <t>Подмяна на канализационна и водопроводна мрежа на част от ул. "Михаил Шомов", гр. Свиленград</t>
  </si>
  <si>
    <t>OP-24.001-2277</t>
  </si>
  <si>
    <t>Основен ремонт на част от улицa "Михаил Шомов", гр. Свиленград</t>
  </si>
  <si>
    <t>OP-24.001-1529</t>
  </si>
  <si>
    <t>Основен ремонт на улици Г. Бенковски, Ст. Караджа, Патриарх Евтимий и Янко Сакъзов</t>
  </si>
  <si>
    <t>Община Симеоновград, област Хасково</t>
  </si>
  <si>
    <t>OP-24.001-1530</t>
  </si>
  <si>
    <t>"Основен ремонт на общински път НКV1160 /III – 554, Гълъбово – Симеоновград/ Калугерово – Навъсен / и част от улица в с. Навъсен, общ. Симеоновград"</t>
  </si>
  <si>
    <t>OP-24.001-1532</t>
  </si>
  <si>
    <t>Подмяна на водопроводна мрежа и основен ремонт на улица Здравец</t>
  </si>
  <si>
    <t>OP-24.001-2279</t>
  </si>
  <si>
    <t>Подмяна на водопроводна мрежа по улици "Георги Бенковски", "Стефан Караджа", "Патриарх Евтимий" и "Янко Сакъзов"</t>
  </si>
  <si>
    <t>OP-24.001-1533</t>
  </si>
  <si>
    <t>Реконструкция на централен градски парк</t>
  </si>
  <si>
    <t>OP-24.001-1534</t>
  </si>
  <si>
    <t>Основен ремонт на пешеходна зона на улица Търговска</t>
  </si>
  <si>
    <t>OP-24.001-1535</t>
  </si>
  <si>
    <t>"РЕКОНСТРУКЦИЯ НА УЛИЦИ В ОБЩИНА СТАМБОЛОВО, ОБЛАСТ ХАСКОВО"</t>
  </si>
  <si>
    <t>Община Стамболово, област Хасково</t>
  </si>
  <si>
    <t>OP-24.001-1536</t>
  </si>
  <si>
    <t>"Основен ремонт на общински път HKV 2175 от км 3+450 до км 7+191 – с. Пътниково – с. Светослав"</t>
  </si>
  <si>
    <t>OP-24.001-1537</t>
  </si>
  <si>
    <t>"Реконструкция и основен ремонт на път HKV 2171 /ІІІ-5074/ Стамболово – Царева поляна от км 1+770 до км 3+500"</t>
  </si>
  <si>
    <t>OP-24.001-1538</t>
  </si>
  <si>
    <t>"Основен ремонт на улици в село Жълти бряг, община Стамболово"</t>
  </si>
  <si>
    <t>OP-24.001-1539</t>
  </si>
  <si>
    <t>"РЕКОНСТРУКЦИЯ НА ВЪТРЕШНА ВОДОПРОВОДНА МРЕЖА НА С. ОРЕШНИК"</t>
  </si>
  <si>
    <t>OP-24.001-1540</t>
  </si>
  <si>
    <t>"РЕКОНСТРУКЦИЯ/РЕХАБИЛИТАЦИЯ НА ВОДОПРОВОДА ПО УЛИЦИ – УЛ. "МОСКВА"; "ВАСИЛ ЛЕВСКИ"; "ИСКЪР" И "ТРЕТИ МАРТ" – гр. ТОПОЛОВГРАД</t>
  </si>
  <si>
    <t>OP-24.001-2632</t>
  </si>
  <si>
    <t>Благоустрояване на площадно пространство УПИ II, в кв. 47 по ПУП на с. Устрем, общ. Тополовград, област Хасково</t>
  </si>
  <si>
    <t>OP-24.001-1541</t>
  </si>
  <si>
    <t>Благоустрояване на площад "Александър Стамболийски", кв. 54 по плана на гр. Тополовград, обл. Хасково</t>
  </si>
  <si>
    <t>OP-24.001-2633</t>
  </si>
  <si>
    <t>Ремонт на свободностояща сграда – съблекалня към игрище в спортен комплекс – с. Срем, община Тополовград</t>
  </si>
  <si>
    <t>OP-24.001-1543</t>
  </si>
  <si>
    <t>"Ремонт на съществуваща водопроводна мрежа, сградни отклонения и рехабилитация на улична мрежа в малките населени места на община Харманли"</t>
  </si>
  <si>
    <t>Община Харманли, област Хасково</t>
  </si>
  <si>
    <t>OP-24.001-1544</t>
  </si>
  <si>
    <t>"Основен ремонт на централен площад и прилежащи пространства, град Харманли"</t>
  </si>
  <si>
    <t>OP-24.001-1545</t>
  </si>
  <si>
    <t>"Рехабилитация и реконструкция на път НКV 1217/II-76, Богомил-Харманли/ Българин – Шишманово от км 0+000-1+300"</t>
  </si>
  <si>
    <t>OP-24.001-1546</t>
  </si>
  <si>
    <t>"Рехабилитация и реконструкция с подмяна на ВиК на улица "Никола Петков" в участъка от о.т. 672 – до о.т. 1670, гр. Харманли"</t>
  </si>
  <si>
    <t>OP-24.001-1547</t>
  </si>
  <si>
    <t>"Рехабилитация и реконструкция с подмяна на водопровод на улица "Христо Смирненски" в участъка от ул. "Балкан" до ул. "Люле Бургас", гр. Харманли"</t>
  </si>
  <si>
    <t>OP-24.001-1548</t>
  </si>
  <si>
    <t>"Рехабилитация и реконструкция на улица Сакар планина на територията на гр. Харманли"</t>
  </si>
  <si>
    <t>OP-24.001-1549</t>
  </si>
  <si>
    <t>"Рехабилитация и реконструкция с подмяна на водопровод на улица "Петко Каравелов" в участъка от ул. "Ал. Стамболийски" до ул. "Васил Левски", гр. Харманли"</t>
  </si>
  <si>
    <t>OP-24.001-1550</t>
  </si>
  <si>
    <t>"Рехабилитация и реконструкция с подмяна на водопровод на улица "П. П. Славейкови" в участъка от бул. "България" до ул. "Васил Левски", гр. Харманли"</t>
  </si>
  <si>
    <t>OP-24.001-1551</t>
  </si>
  <si>
    <t>"Рехабилитация и реконструкция с подмяна на водопровод на улица "Искър" в участъка от ул. "Г. М. Димитров" до ул. "Капитан Петко войвода", гр. Харманли"</t>
  </si>
  <si>
    <t>OP-24.001-2634</t>
  </si>
  <si>
    <t>Рехабилитация и реконструкция с подмяна на водопровод на улици в малките населени места на община Харманли</t>
  </si>
  <si>
    <t>OP-24.001-2635</t>
  </si>
  <si>
    <t>Изграждане на закрито игрище за тенис на корт, трибуни и обособяване на паркоместа</t>
  </si>
  <si>
    <t>OP-24.001-1542</t>
  </si>
  <si>
    <t xml:space="preserve">Рехабилитация и реконструкция на път HKV/II – 76, Българин – Харманли – Доситеево/ от км 3+000 до км 8+870 </t>
  </si>
  <si>
    <t>OP-24.001-2288</t>
  </si>
  <si>
    <t xml:space="preserve">Рехабилитация и реконструкция на мост в село Доситеево на река Балъчка и на / път HKV/II – 76, Българин – Харманли – Доситеево/ от км 8+870 до км 9+600 </t>
  </si>
  <si>
    <t>OP-24.001-2636</t>
  </si>
  <si>
    <t>Изграждане на канализация на улица "Никола Петков" в участъка от о.т. 672 – до о.т. 1670, гр. Харманли</t>
  </si>
  <si>
    <t>OP-24.001-2289</t>
  </si>
  <si>
    <t>Благоустрояване с обособяване на алейна мрежа на терена, отреден за гробищен парк Харманли, и реконструкция на път за достъп</t>
  </si>
  <si>
    <t>OP-24.001-2281</t>
  </si>
  <si>
    <t>Рехабилитация и реконструкция с подмяна на водопровод на ул. "Бенковска"</t>
  </si>
  <si>
    <t>OP-24.001-2283</t>
  </si>
  <si>
    <t xml:space="preserve">Рехабилитация и реконструкция с подмяна на водопровод на ул. "Хаджи Димитър" </t>
  </si>
  <si>
    <t>OP-24.001-2286</t>
  </si>
  <si>
    <t>Рехабилитация и реконструкция на улици в промишлена зона /бивше ДЗС/</t>
  </si>
  <si>
    <t>OP-24.001-2282</t>
  </si>
  <si>
    <t>Рехабилитация и реконструкция с подмяна на водопровод на ул. "Георги Жечев"</t>
  </si>
  <si>
    <t>OP-24.001-2285</t>
  </si>
  <si>
    <t>Рехабилитация и реконструкция с подмяна на водопровод на ул. "Неофит Рилски"</t>
  </si>
  <si>
    <t>OP-24.001-2287</t>
  </si>
  <si>
    <t>Рехабилитация и реконструкция с подмяна на водопровод и канализация на ул. "Тодор Бакалов" и района на Автогара Харманли</t>
  </si>
  <si>
    <t>OP-24.001-2637</t>
  </si>
  <si>
    <t>Благоустрояване на прилежащи пространства около жилищни блокове в гр. Харманли</t>
  </si>
  <si>
    <t>OP-24.001-2639</t>
  </si>
  <si>
    <t>Рехабилитация и реконструкция с подмяна на водопровод на улица "Люле Бургас" в участъка от ул. "Георги Жечев" до ул. "Чавдар войвода", гр. Харманли</t>
  </si>
  <si>
    <t>OP-24.001-2638</t>
  </si>
  <si>
    <t>Рехабилитация и реконструкция с подмяна на водопровод на улица "Дялко Милковски" в участъка от бул. "Македония" до ул. "Преслав", гр. Харманли</t>
  </si>
  <si>
    <t>OP-24.001-1552</t>
  </si>
  <si>
    <t>"Предпроектно проучване и изграждане на нови кладенци за питейно-битови нужди на с. Изворово, с. Черепово и с. Браница"</t>
  </si>
  <si>
    <t>OP-24.001-1553</t>
  </si>
  <si>
    <t>"Предпроектно проучване и изграждане на нови кладенци за питейно-битови нужди на с. Славяново"</t>
  </si>
  <si>
    <t>OP-24.001-2640</t>
  </si>
  <si>
    <t>Рехабилитация и реконструкция с подмяна на водопровод на улица "Д-р Атанас Чочков" в участъка от бул. "България" до ул. "Васил Левски", гр. Харманли</t>
  </si>
  <si>
    <t>OP-24.001-2641</t>
  </si>
  <si>
    <t>Основен ремонт площад в с. Върбово, общ. Харманли</t>
  </si>
  <si>
    <t>OP-24.001-2642</t>
  </si>
  <si>
    <t>Основен ремонт площад в с. Доситеево между о.т. 61 – о.т. 66 – о.т. 70 – о.т. 71 – о.т. 72, общ. Харманли</t>
  </si>
  <si>
    <t>OP-24.001-2643</t>
  </si>
  <si>
    <t>Детски приключенски кът в парк "Димана Данева", гр. Харманли</t>
  </si>
  <si>
    <t>OP-24.001-2644</t>
  </si>
  <si>
    <t>Облагородяване на парково пространство до клуб на пенсионера в кв. "Тракия", гр. Харманли</t>
  </si>
  <si>
    <t>OP-24.001-2284</t>
  </si>
  <si>
    <t>Изграждане на улици с водопровод и канализация в кв. 99 Б/нов жилищен квартал на гр. Харманли</t>
  </si>
  <si>
    <t>OP-24.001-2645</t>
  </si>
  <si>
    <t>"Основен ремонт на общински път HKV 1240 "/I-5, Хасково – Конуш/ – Войводово – Орлово – Мандра/HKV 1241/"</t>
  </si>
  <si>
    <t>Община Хасково, област Хасково</t>
  </si>
  <si>
    <t>OP-24.001-2646</t>
  </si>
  <si>
    <t>"Основен ремонт на общински път HKV 1241 "/I-5, Конуш – Козлец/ – Мандра – Големанци"</t>
  </si>
  <si>
    <t>OP-24.001-1556</t>
  </si>
  <si>
    <t>Основен ремонт на железопътен надлез на бул. "Съединение" в гр. Хасково с обособяване на велоалея</t>
  </si>
  <si>
    <t>OP-24.001-2647</t>
  </si>
  <si>
    <t xml:space="preserve">Реконструкция на техническа инфраструктура – вътрешна водопроводна мрежа и улици в кв. Болярово, град Хасково </t>
  </si>
  <si>
    <t>OP-24.001-1557</t>
  </si>
  <si>
    <t>"Частичен ремонт, реконструкция на външно стълбище и реконструкция на покрив на читалище "Заря", с местонахождение УПИ I културен дом, кв. 387а по РП на гр. Хасково</t>
  </si>
  <si>
    <t>OP-24.001-2648</t>
  </si>
  <si>
    <t>"Изместване на съществуващ водопровод ст. 377 в участъка от о.т. 72 на ул. "Бял камък" до ул. "Пловдивска" и до резервоар "Бирена" и изграждане на водопровод ? 90 по ул. "Бял камък" в участъка от ул. "Розова долина" до ул. "Пловдивска"</t>
  </si>
  <si>
    <t>OP-24.001-1558</t>
  </si>
  <si>
    <t>Изграждане на открит спортен комплекс в поземлен имот № 77195.31.53, УПИ I, кв. 901 по плана на гр. Хасково и прилежаща към него улица в поземлен имот № 77195.31.27 по КК на гр. Хасково</t>
  </si>
  <si>
    <t>OP-24.001-2649</t>
  </si>
  <si>
    <t>"Реконструкция на вътрешна водопроводна мрежа по бул. "Илинден", гр. Хасково"</t>
  </si>
  <si>
    <t>OP-24.001-2650</t>
  </si>
  <si>
    <t>"Реконструкция и изместване на водопровод ет. ? 546, захранващ резервоар "Радарите" и водопровод ет. ? 350 от резервоар "Радарите" до кранова шахта с регулатор в гр. Хасково"</t>
  </si>
  <si>
    <t>OP-24.001-2651</t>
  </si>
  <si>
    <t>"Реконструкция на водопровод по ул. "Георги Китов" в участъка от ул. "Ирис" до ул. "Бяла ружа", гр. Хасково"</t>
  </si>
  <si>
    <t>OP-24.001-2652</t>
  </si>
  <si>
    <t>Реконструкция на водопроводи по ул. "Ястреб" /кв. "Република"/ в частта от ул. "Ятак" до ул. "Акация", гр. Хасково</t>
  </si>
  <si>
    <t>OP-24.001-2653</t>
  </si>
  <si>
    <t>"Реконструкция вътрешна водопроводна мрежа в участъка по ул. "Аргир Стоилов", с. Узунджово, община Хасково"</t>
  </si>
  <si>
    <t>OP-24.001-2654</t>
  </si>
  <si>
    <t>Реконструкция на водопровод по ул. "Гюмюрджина" (в участъка от кръстовището на бул. "Освобождение" и бул. "Илинден" до ул. "Тракийска низина") и по ул. "Тракийска низина" (в участъка от ул. "Гюмюрджина" до ул. "Днепър"), гр. Хасково</t>
  </si>
  <si>
    <t>OP-24.001-2655</t>
  </si>
  <si>
    <t>Реконструкция на водопровод по ул. "Картечар" /кв. "Република"/ от ул. "Калето" до ул. "Единство", гр. Хасково</t>
  </si>
  <si>
    <t>OP-24.001-2656</t>
  </si>
  <si>
    <t>"Реконструкция вътрешна водопроводна мрежа на гр. Хасково в участък по ул. "Каменна", от ул. "Генерал Столетов" до съществуващ спирателен кран /СК/ преди ул. "Крали Марко"</t>
  </si>
  <si>
    <t>OP-24.001-2657</t>
  </si>
  <si>
    <t>"Реконструкция на водопровод по ул. "Петър Янев" в кв. "Болярово", гр. Хасково, в участъка от ул. "Хан Пресиян" до ул. "Ал. Паскалев"</t>
  </si>
  <si>
    <t>OP-24.001-2658</t>
  </si>
  <si>
    <t>"Реконструкция вътрешна водопроводна мрежа на гр. Хасково, кв. Болярово, в участък по ул. "Хасковска", от съществуваща шахта на ул. "Перущица" до ул. "Свети Харалампий"</t>
  </si>
  <si>
    <t>OP-24.001-2659</t>
  </si>
  <si>
    <t>"Реконструкция вътрешна водопроводна мрежа на гр. Хасково в участъци по ул. "Червена стена", от ул. "Генерал Столетов" до съществуващ спирателен кран /СК/ преди ул. "Бяло море" и по ул. "Поборническа", от ул. "Червена стена" до ул. "Тракия"</t>
  </si>
  <si>
    <t>OP-24.001-2660</t>
  </si>
  <si>
    <t>"Реконструкция вътрешна водопроводна мрежа на гр. Хасково в участък по ул. "Св. св. Кирил и Методий", от ул. "Стара планина" до съществуващ спирателен кран /СК/ преди ул. "Дунав"</t>
  </si>
  <si>
    <t>OP-24.001-2661</t>
  </si>
  <si>
    <t>Реконструкция на водопровод по ул. "Яне Сандански" (участъка от ул. "Байкал" до ул. "Дружба") и по ул. "Дружба" (участък от ул. "Яне Сандански" до ул. "Тракийска низина"), гр. Хасково</t>
  </si>
  <si>
    <t>OP-24.001-2662</t>
  </si>
  <si>
    <t>Реконструкция на водопровод по ул. "Светлина" от ул. "Одеса" до ул. "Кресна", гр. Хасково</t>
  </si>
  <si>
    <t>OP-24.001-2663</t>
  </si>
  <si>
    <t>Реконструкция на водопровод в ж.к. "Орфей" от училище "Шандор Петьофи" до СК до бл. 9, гр. Хасково</t>
  </si>
  <si>
    <t>OP-24.001-2664</t>
  </si>
  <si>
    <t>Реконструкция на водопровод по ул. "Цар Симеон Велики", гр. Хасково</t>
  </si>
  <si>
    <t>OP-24.001-2665</t>
  </si>
  <si>
    <t>"Реконструкция вътрешна водопроводна мрежа на гр. Хасково в участък по ул. "Бадема", от ул. "22-ри септември" до отклонението за жил. бл. 30, ж. р-н "Бадема"</t>
  </si>
  <si>
    <t>OP-24.001-2290</t>
  </si>
  <si>
    <t xml:space="preserve">"Хидрогеоложко проучване за търсене на подземни води за питейно-битово водоснабдяване на с. Мандра, община Хасково" </t>
  </si>
  <si>
    <t>OP-24.001-2666</t>
  </si>
  <si>
    <t>"Изграждане на водопровод ПЕ-ВП ? 160 по ул. "Калето" в участъка от ул. "Република" до ул. "Звезда", гр. Хасково</t>
  </si>
  <si>
    <t>OP-24.001-2667</t>
  </si>
  <si>
    <t>"Реконструкция на водопровод по ул. "Щип", гр. Хасково"</t>
  </si>
  <si>
    <t>OP-24.001-1559</t>
  </si>
  <si>
    <t>Довеждащ водопровод от РШ-Велики Преслав до МФОС и допълнително водоснабдяване на група села от водоснабдителната система язовир "Тича" в общ. Велики Преслав, обл. Шумен (с. Драгоево, с. Златар, с. Суха река, с. Миланово и с. Мокреш)</t>
  </si>
  <si>
    <t>OP-24.001-1560</t>
  </si>
  <si>
    <t>Основен ремонт и реконструкция на ВиК мрежата, в това число водопроводи и водопроводни отклонения на територията на град Велики Преслав (9 улици) и водопроводи на територията на селата от общината (с. Драгоево, с. Златар, с. Имренчево, с. Миланово, с. Мокреш, с. Осмар, с. Троица и с. Хан Крум)</t>
  </si>
  <si>
    <t>OP-24.001-1561</t>
  </si>
  <si>
    <t>Обект "Реконструкция и рехабилитация на уличните и тротоарни настилки на улици на територията на гр. Велики Преслав и на селата в общината (Миланово, Хан Крум, Троица, Суха река, Драгоево, Осмар, Мокреш, Златар)" – част пътна</t>
  </si>
  <si>
    <t>OP-24.001-2291</t>
  </si>
  <si>
    <t>Реконструкция и рехабилитация на уличната и тротоарна настилка на ул. "Райко Даскалов", гр. Велики Преслав, СМР, СН и АН</t>
  </si>
  <si>
    <t>OP-24.001-2293</t>
  </si>
  <si>
    <t>Реконструкция и рехабилитация на улична и тротоарна настилка, водопроводи и водопроводни отклонения на ул. "Лилия", гр. Велики Преслав, СМР, СН и АН</t>
  </si>
  <si>
    <t>OP-24.001-2292</t>
  </si>
  <si>
    <t>Реконструкция и рехабилитация на уличната и тротоарна настилка на ул. "Юбилейна" от ОК-61 до ОК-607, гр. Велики Преслав, СМР, СН и АН</t>
  </si>
  <si>
    <t>OP-24.001-1562</t>
  </si>
  <si>
    <t>"Ремонт на покрив, въвеждане на мерки за енергийна ефективност и благоустрояване на дворното пространство на СУ "Никола Й. Вапцаров", с. Венец – Eтап II "Благоустрояване на дворното пространство на СУ "Никола Вапцаров", с. Венец"</t>
  </si>
  <si>
    <t>OP-24.001-2294</t>
  </si>
  <si>
    <t>Инженеринг – проектиране, изпълнение на строително-монтажни работи и упражняване на авторски надзор на обект "Основен ремонт и реконструкция на улица "Кирил и Методий", с. Венец, община Венец"</t>
  </si>
  <si>
    <t>OP-24.001-1563</t>
  </si>
  <si>
    <t>"Мерки за енергийна ефективност в сградата на ДГ "Първи юни" в УПИ V-249, кв. 27, с. Осеновец, общ. Венец"</t>
  </si>
  <si>
    <t>OP-24.001-1564</t>
  </si>
  <si>
    <t>"Аварийно-възстановителни работи за сградата на кметство, с. Изгрев"</t>
  </si>
  <si>
    <t>OP-24.001-1565</t>
  </si>
  <si>
    <t>Изработване на технически инвестиционни проекти за обект: "Реконструкция на довеждащ водопровод и вътрешна водопроводна мрежа на с. Черноглавци, община Венец, област Шумен" и ПУП-Парцеларен план – Комплексен проект по реда на чл. 150, ал. 6 от ЗУТ"</t>
  </si>
  <si>
    <t>OP-24.001-1566</t>
  </si>
  <si>
    <t>Реконструкция на част от уличната мрежа с. Страхилица, общ. Венец, обл. Шумен – Етап I: Реконструкция на ул. Добруджа</t>
  </si>
  <si>
    <t>OP-24.001-2295</t>
  </si>
  <si>
    <t>Общински комплекс за отдих, рекреация, търговия и услуги в гр. Върбица</t>
  </si>
  <si>
    <t>OP-24.001-1567</t>
  </si>
  <si>
    <t>Реконструкция и рехабилитация на общински път – SHU 1043 /I-7, Велики Преслав – Върбица/ – Иваново-Метосдиево/</t>
  </si>
  <si>
    <t>OP-24.001-1568</t>
  </si>
  <si>
    <t>Реконструкция и рехабилитация на общински път – SHU 2044 /III-7304, Нова Бяла река – Върбица/ – Маломир/</t>
  </si>
  <si>
    <t>OP-24.001-2298</t>
  </si>
  <si>
    <t>Изграждане на площад и парк в с. Чернооково</t>
  </si>
  <si>
    <t>OP-24.001-2296</t>
  </si>
  <si>
    <t>Изграждане на водоем в землището на гр. Върбица за водоснабдителната система на гр. Върбица</t>
  </si>
  <si>
    <t>OP-24.001-2297</t>
  </si>
  <si>
    <t>Изграждане на водоем в землището на с. Бяла река за водоснабдителната система на с. Бяла река</t>
  </si>
  <si>
    <t>OP-24.001-2299</t>
  </si>
  <si>
    <t>"Реконструкция на улици на територията на община Каолиново"</t>
  </si>
  <si>
    <t>OP-24.001-1569</t>
  </si>
  <si>
    <t xml:space="preserve">"Реконструкция и рехабилитация на общински пътища на територията на община Каолиново" </t>
  </si>
  <si>
    <t>OP-24.001-1570</t>
  </si>
  <si>
    <t xml:space="preserve">"Обновяване и реконструкция на площад и парк в с. Тодор Икономово в имот № I, кв. 61 по плана на с. Тодор Икономово" </t>
  </si>
  <si>
    <t>OP-24.001-1571</t>
  </si>
  <si>
    <t>"ОБЩИНСКИ ПЪТ SHU 2081 – /SHU 1080/ КАСПИЧАН – ЖП ГАРА КАСПИЧАН – МОГИЛА – /III-2081/"</t>
  </si>
  <si>
    <t>OP-24.001-1573</t>
  </si>
  <si>
    <t>"Реконструкция и изграждане на водопроводна мрежа на гр. Каспичан"</t>
  </si>
  <si>
    <t>OP-24.001-2300</t>
  </si>
  <si>
    <t>"Основен ремонт на ул. "Искър" и ул. "Аврора", град Каспичан"</t>
  </si>
  <si>
    <t>OP-24.001-1572</t>
  </si>
  <si>
    <t>"ПОДМЯНА НА ВОДОПРОВОД И РЕХАБИЛИТАЦИЯ НА УЛИЧНА НАСТИЛКА НА УЛ. ХРИСТО БОТЕВ"</t>
  </si>
  <si>
    <t>OP-24.001-2301</t>
  </si>
  <si>
    <t>"Реконструкция на междублоково пространство, кв. 18 по плана на град Каспичан"</t>
  </si>
  <si>
    <t>OP-24.001-2305</t>
  </si>
  <si>
    <t>Инженеринг – проектиране, изпълнение на строително-монтажни работи и упражняване на авторски надзор на обект: "Реконструкция на вътрешна водопроводна мрежа в село Крива река" – Етап 1</t>
  </si>
  <si>
    <t>OP-24.001-2304</t>
  </si>
  <si>
    <t>"Основен ремонт на площад с парк, с. Пет могили"</t>
  </si>
  <si>
    <t>OP-24.001-1575</t>
  </si>
  <si>
    <t>"Основен ремонт на площад в с. Никола Козлево"</t>
  </si>
  <si>
    <t>OP-24.001-1574</t>
  </si>
  <si>
    <t>"Частична подмяна на водопроводна мрежа по ул. "Ленин", с. Пет могили, общ. Никола Козлево"</t>
  </si>
  <si>
    <t>OP-24.001-2303</t>
  </si>
  <si>
    <t>"Основен ремонт на ул. "Козлодуй" и ул. "Чавдар", с. Вълнари"</t>
  </si>
  <si>
    <t>OP-24.001-2302</t>
  </si>
  <si>
    <t>"Основен ремонт на ул. "Баба Тонка", ул. "Кирил и Методий" и ул. "Христо Георгиев", с. Никола Козлево"</t>
  </si>
  <si>
    <t>OP-24.001-1576</t>
  </si>
  <si>
    <t>"Основен ремонт на ул. "Ленин" /път SHU1102/, с. Пет могили, общ. Никола Козлево"</t>
  </si>
  <si>
    <t>OP-24.001-1577</t>
  </si>
  <si>
    <t>Корекция на р. Крива, гр. Нови пазар, от ОК 809 до ОК 844 и изгр. дъно в същ. коригиран участък от ОК 212б до ОК 283а</t>
  </si>
  <si>
    <t>Община Нови пазар, област Шумен</t>
  </si>
  <si>
    <t>OP-24.001-1578</t>
  </si>
  <si>
    <t>Подмяна на водопровод и асфалтиране на улици в с. Войвода, община Нови пазар</t>
  </si>
  <si>
    <t>OP-24.001-1579</t>
  </si>
  <si>
    <t>Реконструкция, обновяване и благоустрояване на градски пазар, гр. Нови пазар</t>
  </si>
  <si>
    <t>OP-24.001-1580</t>
  </si>
  <si>
    <t>Реконструкция настилки, съоръжения и оборудване на стадион "Христо Ботев", гр. Нови пазар</t>
  </si>
  <si>
    <t>OP-24.001-1581</t>
  </si>
  <si>
    <t>Подмяна водопровод и асфалтова настилка ул. "Плиска" ОК 154-59-57-655-50-647-край на регулация, гр. Нови пазар</t>
  </si>
  <si>
    <t>OP-24.001-1582</t>
  </si>
  <si>
    <t xml:space="preserve">Основен ремонт многофункционална зала в с. Войвода </t>
  </si>
  <si>
    <t>OP-24.001-2307</t>
  </si>
  <si>
    <t>"Рехабилитация на общински пътища II етап", общ. Смядово, обл. Шумен
Подобект: SHU3135 /ІІ – 73, Веселиново – п.к. III-7304-Риш/ – Александрово</t>
  </si>
  <si>
    <t>Община Смядово, област Шумен</t>
  </si>
  <si>
    <t>OP-24.001-2308</t>
  </si>
  <si>
    <t>"Рехабилитация на общински пътища II етап", общ. Смядово, обл. Шумен
Подобект: SHU2134 /ІІІ -7301, Кълново – Желъд / Янково – Бял бряг</t>
  </si>
  <si>
    <t>OP-24.001-1584</t>
  </si>
  <si>
    <t>Изграждане на парк "СМЕДА", находящ се в УПИ I – 639 (за парк), кв. 92а, по плана на гр. Смядово, общ. Смядово, с идентификатор 67708.306.639 по КККР на гр. Смядово, общ. Смядово, обл. Шумен</t>
  </si>
  <si>
    <t>OP-24.001-2306</t>
  </si>
  <si>
    <t>"Рехабилитация на общински пътища II етап", общ. Смядово, обл. Шумен
SHU1133 /ІІ -73, Смядово – Веселиново/ – жп гара Смядово – Смядово /ІІІ-7302/</t>
  </si>
  <si>
    <t>OP-24.001-1583</t>
  </si>
  <si>
    <t>"РЕХАБИЛИТАЦИЯ НА ул. БОЖУРИЦА, ул. КЛОКОТНИЦА и ул. МАКЕДОНИЯ, с. РИШ, ОБЩИНА СМЯДОВО, ОБЛАСТ ШУМЕН"</t>
  </si>
  <si>
    <t>OP-24.001-2309</t>
  </si>
  <si>
    <t>"Рехабилитация на общински пътища II етап", общ. Смядово, обл. Шумен
Подобект: SHU3130 /ІІІ-7301, Янково – Желъд/ – Ново Янково</t>
  </si>
  <si>
    <t>OP-24.001-1585</t>
  </si>
  <si>
    <t>"РЕХАБИЛИТАЦИЯ НА ЧАСТ ОТ УЛИЦА "ЛЮБЕН КАРАВЕЛОВ", ГР. СМЯДОВО, ОБЩИНА СМЯДОВО, ОБЛАСТ ШУМЕН"</t>
  </si>
  <si>
    <t>OP-24.001-1588</t>
  </si>
  <si>
    <t>"Реконструкция на водопроводна мрежа в с. Тимарево, общ. Хитрино – втори етап"</t>
  </si>
  <si>
    <t>Община Хитрино, област Шумен</t>
  </si>
  <si>
    <t>OP-24.001-1589</t>
  </si>
  <si>
    <t>"Рехабилитация на път SHU 1065 /ІІІ-7003/ – Царев брод – Велино – граница общ. (Шумен – Хитрино) – Живково – Граница общ. (Хитрино – Каолиново) – /SHU 1060/ в участъка от кръстовище с път SHU 2159 до начало регулация на с. Становец, община Хитрино, област Шумен – Втори етап"</t>
  </si>
  <si>
    <t>OP-24.001-1590</t>
  </si>
  <si>
    <t>"Реконструкция, рехабилитация и благоустрояване на централен площад в с. Хитрино"</t>
  </si>
  <si>
    <t>OP-24.001-1591</t>
  </si>
  <si>
    <t>"Изграждане на дълбок сондаж с. Добри Войниково, община Хитрино"</t>
  </si>
  <si>
    <t>OP-24.001-1592</t>
  </si>
  <si>
    <t>"Изграждане на спортна площадка в УПИ XVI в кв. 6 в с. Трем"</t>
  </si>
  <si>
    <t>OP-24.001-1593</t>
  </si>
  <si>
    <t>"Реконструкция на спортна площадка в ПИ XII за 146 в с. Живково"</t>
  </si>
  <si>
    <t>OP-24.001-2311</t>
  </si>
  <si>
    <t>Изграждане на закрит спортен басейн</t>
  </si>
  <si>
    <t>OP-24.001-1594</t>
  </si>
  <si>
    <t>Реконструкция и реновиране на спортен комплекс стадион "Панайот Волов" – Шумен</t>
  </si>
  <si>
    <t>OP-24.001-2310</t>
  </si>
  <si>
    <t>Рехабилитация и реконструкция на бул. "Симеон Велики", гр. Шумен</t>
  </si>
  <si>
    <t>OP-24.001-2314</t>
  </si>
  <si>
    <t>Рехабилитация на SHU 2005 (TGV 1167, Надарево-Осмар) Кочово- граница общ. (В. Преслав – Шумен)-Лозево-(I-2), гр. Шумен</t>
  </si>
  <si>
    <t>OP-24.001-1596</t>
  </si>
  <si>
    <t>Рехабилитация на SHU 1188 (I-7, Шумен- В. Преслав) – Шумен – Лозево (SHU 2005)</t>
  </si>
  <si>
    <t>OP-24.001-2668</t>
  </si>
  <si>
    <t>Рехабилитация на път SHU 2186 (III – 7003, Царев брод – Шумен) – Коньовец</t>
  </si>
  <si>
    <t>OP-24.001-1597</t>
  </si>
  <si>
    <t>Проект и авторски надзор за рехабилитация на ул. "Северна", гр. Шумен</t>
  </si>
  <si>
    <t>OP-24.001-2669</t>
  </si>
  <si>
    <t>Рехабилитация и реконструкция на ул. "Владайско въстание", гр. Шумен, в участъка є западно от ул. "Охрид"</t>
  </si>
  <si>
    <t>OP-24.001-2313</t>
  </si>
  <si>
    <t>Изграждане на локално платно с паркоместа и зелени площи по ул. "Марица" в участъка от ул. "В. Друмев" до ул. "Ген. Скобелев"</t>
  </si>
  <si>
    <t>OP-24.001-2315</t>
  </si>
  <si>
    <t>Рехабилитация на ул. "Велико Железов", кв. Дивдядово, гр. Шумен</t>
  </si>
  <si>
    <t>OP-24.001-2670</t>
  </si>
  <si>
    <t>Рехабилитация и реконструкция на ул. "Оборище", гр. Шумен</t>
  </si>
  <si>
    <t>OP-24.001-2312</t>
  </si>
  <si>
    <t>Проектиране, авторски надзор и СМР за обект: Реконструкция на водопровод по бул. Ришки проход</t>
  </si>
  <si>
    <t>OP-24.001-2352</t>
  </si>
  <si>
    <t>Рехабилитация и реконструкция на улица, намираща се между ул. "Ген. Радецки" и ул. "Ген. Драгомиров"</t>
  </si>
  <si>
    <t>OP-24.001-2316</t>
  </si>
  <si>
    <t>Проектиране и авторски надзор на обект: Благоустрояване и реконструкция на ЦЕНТРАЛНА ГРАДСКА ЧАСТ на гр. Шумен</t>
  </si>
  <si>
    <t>OP-24.001-2319</t>
  </si>
  <si>
    <t>Инженеринг – проектиране, строителство и авторски надзор за обект: Изграждане на прилежащ паркинг към спортна зала "Плиска"</t>
  </si>
  <si>
    <t>OP-24.001-2349</t>
  </si>
  <si>
    <t>Реконструкция на уличен водопровод по ул. "Г. С. Раковски", гр. Шумен, и сградни водопроводни отклонения в участъка от кръстовище с ул. "Райна Княгиня" до входа на парк "Кьошкове"</t>
  </si>
  <si>
    <t>OP-24.001-2350</t>
  </si>
  <si>
    <t>Реконструкция на улична канализация по ул. "Тича" в участъка от ОК 533 до ОК 531 и изграждане на нова канализация от ОК 531 на ул. "Тича" до ОК 569А на ул. "Генерал Ганецки"</t>
  </si>
  <si>
    <t>OP-24.001-2351</t>
  </si>
  <si>
    <t>Проект и авторски надзор и изграждане за отводняване на кръстовище на бул. "Ришки проход" и панорамен път на Шуменско езеро, м. Горен Сусурлук</t>
  </si>
  <si>
    <t>OP-24.001-2326</t>
  </si>
  <si>
    <t>Инженеринг – проектиране, строителство и авторски надзор за обект: Рехабилитация на път SHU 1187 /I – 7, о.п. Шумен – о.п. Велики Преслав/ – Мараш – Салманово /SHU1190/</t>
  </si>
  <si>
    <t>OP-24.001-2329</t>
  </si>
  <si>
    <t xml:space="preserve">Проектиране и авторски надзор за обект: Реконструкция на междублокови пространства между ул. "Самара", ул. "Стара планина", ул. "Средна гора" и ул. "Генерал Радецки" в кв. Б. Българанов </t>
  </si>
  <si>
    <t>OP-24.001-2322</t>
  </si>
  <si>
    <t>Проектиране и авторски надзор за обект: Изграждане на пристройка и реконструкция на спортна зала Младост в гр. Шумен</t>
  </si>
  <si>
    <t>OP-24.001-2334</t>
  </si>
  <si>
    <t>Проектиране и авторски надзор за обект: Изграждане на подземна улица, свързваща бул. "Славянски" (паркинг на МВР), през площад Пикасо до връзката с ул. "Цар Освободител" и бул. "Славянски" до ул. "Васил Левски" (паркинг х-л Мадара)</t>
  </si>
  <si>
    <t>OP-24.001-2342</t>
  </si>
  <si>
    <t>Проектиране и авторски надзор за обект: Реконструкция на централно площадно пространство и изграждане на градски парк в село Мараш</t>
  </si>
  <si>
    <t>OP-24.001-2324</t>
  </si>
  <si>
    <t>Проектиране и авторски надзор за обект: Реконструкция на Градски пазар в град Шумен</t>
  </si>
  <si>
    <t>OP-24.001-2328</t>
  </si>
  <si>
    <t>Проектиране и авторски надзор за обект: Реконструкция на междублоково пространство между ул. Дедеагач, ул. Родопи, ул. Лозенград и бул. Симеон Велики в кв. Тракия</t>
  </si>
  <si>
    <t>OP-24.001-2317</t>
  </si>
  <si>
    <t>Проектиране и авторски надзор за обект: "Паркоустройство на парк Кьошкове", гр. Шумен</t>
  </si>
  <si>
    <t>OP-24.001-2330</t>
  </si>
  <si>
    <t xml:space="preserve">Проектиране и авторски надзор за обект: Реконструкция на прилежащо междублоково пространство на блокове с № 7, 8, 9, 10 и 11, кв. 572, в кв. Б. Българанов </t>
  </si>
  <si>
    <t>OP-24.001-2331</t>
  </si>
  <si>
    <t>Проектиране и авторски надзор за обект: Реконструкция на междублокови пространства около многофамилни жилищни сгради по протежение на ул. Асен Златаров, в части от кв. 642в, 644 и кв. 643г, по плана на град Шумен</t>
  </si>
  <si>
    <t>OP-24.001-2338</t>
  </si>
  <si>
    <t>Проектиране и авторски надзор за обект: Реконструкция на довеждащ водопровод към село Друмево</t>
  </si>
  <si>
    <t>OP-24.001-2344</t>
  </si>
  <si>
    <t xml:space="preserve">Проектиране и авторски надзор за обект: Благоустрояване и реконструкция на централно площадно пространство, изграждане на детска площадка и комбинирана спортна площадка в село Мадара </t>
  </si>
  <si>
    <t>OP-24.001-2325</t>
  </si>
  <si>
    <t>Проектиране и авторски надзор за обект: Реконструкция на улици в град Шумен – ул. Катюша, ул. Независимост, ул. Генерал Драгомиров и други</t>
  </si>
  <si>
    <t>OP-24.001-2335</t>
  </si>
  <si>
    <t>Проектиране и авторски надзор за обект: Реконструкция на водопроводната мрежа в село Салманово</t>
  </si>
  <si>
    <t>OP-24.001-2343</t>
  </si>
  <si>
    <t>Проектиране и авторски надзор за обект: Изграждане на централно площадно пространство и паркова зона в село Дибич</t>
  </si>
  <si>
    <t>OP-24.001-2346</t>
  </si>
  <si>
    <t>Проектиране и авторски надзор за обект: Благоустрояване и реконструкция на парк в кв. Дивдядово</t>
  </si>
  <si>
    <t>OP-24.001-2336</t>
  </si>
  <si>
    <t>Проектиране и авторски надзор за обект: Реконструкция на водопроводната мрежа в село Струйно</t>
  </si>
  <si>
    <t>OP-24.001-2345</t>
  </si>
  <si>
    <t>Проектиране и авторски надзор за обект: Благоустрояване на централно площадно пространство, селищен парк и изграждане на детска площадка в село Салманово</t>
  </si>
  <si>
    <t>OP-24.001-2337</t>
  </si>
  <si>
    <t>Проектиране и авторски надзор за обект: Реконструкция на водопроводната мрежа в село Вехтово</t>
  </si>
  <si>
    <t>OP-24.001-2333</t>
  </si>
  <si>
    <t>Проектиране и авторски надзор за обект: Реконструкция на междублоково пространство на кв. 641а в ж.к. Еверест</t>
  </si>
  <si>
    <t>OP-24.001-2321</t>
  </si>
  <si>
    <t>Проектиране и авторски надзор за обект: Разширение на Гробищен парк – Шумен, етап, гр. Шумен</t>
  </si>
  <si>
    <t>OP-24.001-2339</t>
  </si>
  <si>
    <t>Проектиране и авторски надзор за обект: Дълбок сондаж за питейно водоснабдяване в село Лозево</t>
  </si>
  <si>
    <t>OP-24.001-2340</t>
  </si>
  <si>
    <t>Проектиране и авторски надзор за обект: Дълбок сондаж за питейно водоснабдяване в село Струйно</t>
  </si>
  <si>
    <t>OP-24.001-2341</t>
  </si>
  <si>
    <t>Проектиране и авторски надзор за обект: Рехабилитация и реконструкция на улица Захари Стоянов и части от улици Бузлуджа и ул. Кирил и Методий, в село Царев брод</t>
  </si>
  <si>
    <t>OP-24.001-2347</t>
  </si>
  <si>
    <t>Проектиране и авторски надзор за обект: Рехабилитация и реконструкция на общинска пътна мрежа SHU 1192 (III-731, Р. Димитриево-Черноок) Друмево-Овчарово-В. Друмев- о.п. Шумен в участъка от село Костена река до село Овчарово</t>
  </si>
  <si>
    <t>OP-24.001-2320</t>
  </si>
  <si>
    <t>Проектиране и авторски надзор на 6 спортни площадки в кв. Боян Българанов, кв. Тракия, кв. Добруджа, кв. Гривица и централна част</t>
  </si>
  <si>
    <t>OP-24.001-2318</t>
  </si>
  <si>
    <t>Проектиране и авторски надзор за обект: Реконструкция на две помощни игрища и изграждане на осветление към Ученически стадион – град Шумен</t>
  </si>
  <si>
    <t>OP-24.001-1601</t>
  </si>
  <si>
    <t>Реконструкция на вътрешна водопроводна мрежа на с. Мамарчево</t>
  </si>
  <si>
    <t>OP-24.001-1600</t>
  </si>
  <si>
    <t>Реконструкция на вътрешна водопроводна мрежа на с. Малко шарково</t>
  </si>
  <si>
    <t>OP-24.001-1602</t>
  </si>
  <si>
    <t>Основен ремонт на улична мрежа в град Елхово</t>
  </si>
  <si>
    <t>Община Елхово, област Ямбол</t>
  </si>
  <si>
    <t>OP-24.001-1603</t>
  </si>
  <si>
    <t>Реконструкция на част от водопроводната мрежа в град Елхово</t>
  </si>
  <si>
    <t>OP-24.001-1604</t>
  </si>
  <si>
    <t>Основен ремонт ул. "Ангел Вълев", гр. Елхово</t>
  </si>
  <si>
    <t>OP-24.001-1605</t>
  </si>
  <si>
    <t>Основен ремонт на улица "Морава" от ул. "Камчия" до о.т. 38 в град Елхово</t>
  </si>
  <si>
    <t>OP-24.001-1606</t>
  </si>
  <si>
    <t>"Основен ремонт на общински път JAM2030/ III – 7009, Бояново – Борисово / – Жребино – Граница общ. ( Елхово – Болярово) – Попово /JAM1028/, участък от км 0+000 до км 3+200"</t>
  </si>
  <si>
    <t>OP-24.001-1607</t>
  </si>
  <si>
    <t>Основен ремонт ул. "Ж. Петков" в участъка от пл. "Христо Ботев" до ул. "Ал. Стамболийски" в град Елхово</t>
  </si>
  <si>
    <t>OP-24.001-1608</t>
  </si>
  <si>
    <t>"Основен ремонт на общински път JAM2020 / I – 7, Окоп – о.п. Елхово / – Кирилово, участък от км 0+050 до км 2+050"</t>
  </si>
  <si>
    <t>OP-24.001-1609</t>
  </si>
  <si>
    <t>"Основен ремонт на общински път JAM1021 / I – 7, Мелница – Граница Турция / – Лесово – грн. застава Лесово, участък от км 0+168 до км 1+368"</t>
  </si>
  <si>
    <t>OP-24.001-1610</t>
  </si>
  <si>
    <t>Изграждане на кръгово кръстовище на ул. "Александър Стамболийски" с ул. "Ангел Вълев", гр. Елхово</t>
  </si>
  <si>
    <t>OP-24.001-1611</t>
  </si>
  <si>
    <t xml:space="preserve">"Изграждане на ПСОВ, разделна канализация и водопроводна мрежа град Стралджа" </t>
  </si>
  <si>
    <t>Община Стралджа, област Ямбол</t>
  </si>
  <si>
    <t>OP-24.001-2671</t>
  </si>
  <si>
    <t>Основен ремонт и реконструкция на съществуващ довеждащ водопровод от напорен водоем до входа на град Стралджа</t>
  </si>
  <si>
    <t>OP-24.001-2672</t>
  </si>
  <si>
    <t>"Благоустрояване в кв. 151, УПИ IІ 1242 и кв. 152, УПИ VIII в град Стралджа"</t>
  </si>
  <si>
    <t>OP-24.001-2673</t>
  </si>
  <si>
    <t>"Благоустрояване на централна градска част на град Стралджа"</t>
  </si>
  <si>
    <t>OP-24.001-2674</t>
  </si>
  <si>
    <t>"Изграждане и обновяване на площи за широко обществено ползване на територията на община Стралджа – Площад в УПИ № XII, кв. 35 по плана на село Зимница, община Стралджа"</t>
  </si>
  <si>
    <t>OP-24.001-2675</t>
  </si>
  <si>
    <t>"Изграждане и обновяване на площи за широко обществено ползване на територията на община Стралджа – улично озеленяване между улица Хемус и улица Радецки в обхват от ос. т. 65 до ос. т. 336 а и от ос.т. 63 до ос.т. 335 а по РП на град Стралджа"</t>
  </si>
  <si>
    <t>OP-24.001-1612</t>
  </si>
  <si>
    <t>Основен ремонт на JAM 2089/ I-7, Окоп – Елхово /Коневец – Маломир/ JAM 1096 в участъка от km 2+000 до km 7+127,66 – 2 етап</t>
  </si>
  <si>
    <t>OP-24.001-1613</t>
  </si>
  <si>
    <t>Реконструкция и разширение на водопроводна мрежа с. Ботево, община "Тунджа", втори етап – изграждане на второстепенни клонове</t>
  </si>
  <si>
    <t>OP-24.001-1614</t>
  </si>
  <si>
    <t>Канализационна мрежа с ПСОВ, с. Веселиново</t>
  </si>
  <si>
    <t>OP-24.001-1615</t>
  </si>
  <si>
    <t>Допълнително водоснабдяване на с. Ханово, община "Тунджа"</t>
  </si>
  <si>
    <t>OP-24.001-1616</t>
  </si>
  <si>
    <t xml:space="preserve">"Основен ремонт на участък от ул. "Преслав", на север от ул. "Димитър Благоев" от о.т. 1337 до о.т. 702", Етап II: "Основен ремонт на участък от ул. "Преслав", на север от ул. "Димитър Благоев", от ул. "Акация" до о.т. 702: етап II A – Основен ремонт на участък от ул. "Преслав", на север от ул. "Димитър Благоев", от кръстовище с ул. "Акация" до кръстовище с ул. "Тимок" без площта на кръстовищата; етап II Б – Основен ремонт на участък от ул. "Преслав", на север от ул. "Димитър Благоев", от кръстовище с ул. "Тимок" до кръстовище с околовръстен път изток, включително площта на кръстовищата" </t>
  </si>
  <si>
    <t>OP-24.001-1619</t>
  </si>
  <si>
    <t>"МНОГОФУНКЦИОНАЛНА СПОРТНА ЗАЛА – пристройка към сграда с идентификатор 87374.533.6.3 – спортна зала "Диана"</t>
  </si>
  <si>
    <t>OP-24.001-1617</t>
  </si>
  <si>
    <t>"Обновяване и модернизиране на градската среда, чрез реконструкция на пешеходни зони – гр. Ямбол", Поетапно изграждане на девет етапа – за Етап VIII – "Пешеходна ул. "Търговска" – част III – от ул. "Преслав" до ул. "Стефан Караджа" и за Етап IX – "Пешеходна ул. "Търговска" – част IV от ул. "Стефан Караджа" до ул. "Богомил"</t>
  </si>
  <si>
    <t>OP-24.001-1618</t>
  </si>
  <si>
    <t>Основен ремонт – реконструкция на централна градска част – 2 с обособени позиции: ул. "Търговска" от ул. "Богомил", ул. "Срем" до ул. "Граф Игнатиев" с идентификатор 87374.541.66, ул. "Кара Кольо" от ул. "Преслав" до ул. "Богомил" с идентификатори 87374.541.58 и 87374.541.59, ул. "Стефан Караджа" от ул. "Търговска" до ул. "Г. С. Раковски" с идентификатор 87374.541.15 и 87374.541.2, ул. "Стефан Стамболов" от ул. "Стефан Караджа" до ул. "Богомил" с идентификатор 87374.541.57" – Етапно изграждане</t>
  </si>
  <si>
    <t>OP-24.001-1620</t>
  </si>
  <si>
    <t xml:space="preserve">"Реконструкция на ул. "Георги Гарабчи войвода" от ул. "Русе" о.т. 724-725-726-728 до о.т. 729 ул. "Индже войвода", гр. Ямбол </t>
  </si>
  <si>
    <t>OP-24.001-2676</t>
  </si>
  <si>
    <t>"Изграждане на пътно кръгово кръстовище на бул. "Крайречен" и ул. "Крали Марко", гр. Ямбол"</t>
  </si>
  <si>
    <t>OP-24.001-2354</t>
  </si>
  <si>
    <t>"Изграждане на второстепенна улица, свързваща ул. "Охрид" с "Обходен път Юг"</t>
  </si>
  <si>
    <t>OP-24.001-1621</t>
  </si>
  <si>
    <t>Изграждане на пътно кръгово кръстовище на ул. "Димитър Благоев" и ул. "Жорж Папазов", гр. Ямбол</t>
  </si>
  <si>
    <t>OP-24.001-2353</t>
  </si>
  <si>
    <t>"Изграждане на ул. Охрид", гр. Ямбол</t>
  </si>
  <si>
    <t>OP-24.001-1622</t>
  </si>
  <si>
    <t>"Ремонт, рехабилитация и реконструкция на алея, свързваща ул. "Димитър Благоев", ул. "Боровец" с обходен път изток, гр. Ямбол. Втори етап: "Ремонт, рехабилитация и реконструкция на алеята, свързваща ул. "Боровец" с обходен път Изток, изграждане на тротоар и велосипедна алея по цялата дължина на трасето. Първи подетап: – "Ремонт, рехабилитация и реконструкция на алеята, свързваща ул. "Боровец" с обходен път изток"</t>
  </si>
  <si>
    <t>OP-24.001-1623</t>
  </si>
  <si>
    <t xml:space="preserve">"Изграждане на асфалтова улица с предвиждане на автобусна спирка и паркинг в имоти с идентификатори 87374.525.27, 87374.525.28 и 87374.525.30 по ККарта на гр. Ямбол" – етапно строителство, I ЕТАП – Проектиране и изграждане на обслужваща улица и автобусна спирка от о.т. 10, о.т. 60, о.т 62 до о.т. 61, ПИ 87374.525.30 и 87374.525.28 по ККарта на гр. Ямбол </t>
  </si>
  <si>
    <t>OP-24.001-2677</t>
  </si>
  <si>
    <t>"Изграждане на канализация за отпадъчни води по ул. "Шести септември", кв. 26а, гр. Ямбол, съгласно одобрена схема по РПИП (регионални прединвестиционни проучвания) на гр. Ямбол"</t>
  </si>
  <si>
    <t/>
  </si>
  <si>
    <t>OP-24.001-1626</t>
  </si>
  <si>
    <t>Европейски проекти за общини – администрирани от Национален фонд – Сметка за средствата от ЕС</t>
  </si>
  <si>
    <t>OP-24.001-1627</t>
  </si>
  <si>
    <t>Европейски проекти за общини  - администрирани от Държавен фонд "Земеделие" - Сметка за средствата от ЕС</t>
  </si>
  <si>
    <t>Стойност на проектите за 2024 г. от Приложение 3 към чл. 107, ал. 13 от ЗДБРБ за 2024 г.</t>
  </si>
  <si>
    <t>Приложение № 8б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</si>
</sst>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theme="1"/>
      <name val="Calibri"/>
      <family val="2"/>
      <scheme val="minor"/>
    </font>
    <font>
      <sz val="11"/>
      <color theme="1"/>
      <name val="Calibri"/>
      <family val="2"/>
      <charset val="204"/>
      <scheme val="minor"/>
    </font>
    <font>
      <sz val="11"/>
      <color theme="1"/>
      <name val="Times New Roman"/>
      <family val="1"/>
      <charset val="204"/>
    </font>
    <font>
      <sz val="10"/>
      <color theme="1"/>
      <name val="Calibri"/>
      <family val="2"/>
      <charset val="204"/>
      <scheme val="minor"/>
    </font>
    <font>
      <b/>
      <sz val="10"/>
      <color theme="1"/>
      <name val="Calibri"/>
      <family val="2"/>
      <charset val="204"/>
      <scheme val="minor"/>
    </font>
    <font>
      <b/>
      <sz val="14"/>
      <color theme="1"/>
      <name val="Calibri"/>
      <family val="2"/>
      <charset val="204"/>
      <scheme val="minor"/>
    </font>
    <font>
      <b/>
      <sz val="10"/>
      <color theme="0"/>
      <name val="Calibri"/>
      <family val="2"/>
      <charset val="204"/>
      <scheme val="minor"/>
    </font>
    <font>
      <sz val="10"/>
      <color rgb="FFC00000"/>
      <name val="Calibri"/>
      <family val="2"/>
      <charset val="204"/>
      <scheme val="minor"/>
    </font>
    <font>
      <strike/>
      <sz val="10"/>
      <color theme="1"/>
      <name val="Calibri"/>
      <family val="2"/>
      <charset val="204"/>
      <scheme val="minor"/>
    </font>
  </fonts>
  <fills count="6">
    <fill>
      <patternFill patternType="none"/>
    </fill>
    <fill>
      <patternFill patternType="gray125"/>
    </fill>
    <fill>
      <patternFill patternType="solid">
        <fgColor theme="7" tint="0.79998168889431442"/>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0" tint="-4.9989318521683403E-2"/>
        <bgColor indexed="64"/>
      </patternFill>
    </fill>
  </fills>
  <borders count="38">
    <border>
      <left/>
      <right/>
      <top/>
      <bottom/>
      <diagonal/>
    </border>
    <border>
      <left/>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auto="1"/>
      </right>
      <top style="thin">
        <color theme="0" tint="-0.24994659260841701"/>
      </top>
      <bottom style="thin">
        <color theme="0" tint="-0.24994659260841701"/>
      </bottom>
      <diagonal/>
    </border>
    <border>
      <left style="medium">
        <color auto="1"/>
      </left>
      <right style="thin">
        <color theme="0" tint="-0.24994659260841701"/>
      </right>
      <top style="thin">
        <color theme="0" tint="-0.24994659260841701"/>
      </top>
      <bottom style="medium">
        <color auto="1"/>
      </bottom>
      <diagonal/>
    </border>
    <border>
      <left style="thin">
        <color theme="0" tint="-0.24994659260841701"/>
      </left>
      <right style="thin">
        <color theme="0" tint="-0.24994659260841701"/>
      </right>
      <top style="thin">
        <color theme="0" tint="-0.24994659260841701"/>
      </top>
      <bottom style="medium">
        <color auto="1"/>
      </bottom>
      <diagonal/>
    </border>
    <border>
      <left style="thin">
        <color theme="0" tint="-0.24994659260841701"/>
      </left>
      <right style="medium">
        <color auto="1"/>
      </right>
      <top style="thin">
        <color theme="0" tint="-0.24994659260841701"/>
      </top>
      <bottom style="medium">
        <color auto="1"/>
      </bottom>
      <diagonal/>
    </border>
    <border>
      <left style="medium">
        <color auto="1"/>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medium">
        <color auto="1"/>
      </right>
      <top/>
      <bottom style="thin">
        <color theme="0" tint="-0.24994659260841701"/>
      </bottom>
      <diagonal/>
    </border>
    <border>
      <left/>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theme="0" tint="-0.24994659260841701"/>
      </right>
      <top style="medium">
        <color auto="1"/>
      </top>
      <bottom style="thin">
        <color theme="0" tint="-0.24994659260841701"/>
      </bottom>
      <diagonal/>
    </border>
    <border>
      <left style="thin">
        <color theme="0" tint="-0.24994659260841701"/>
      </left>
      <right style="thin">
        <color theme="0" tint="-0.24994659260841701"/>
      </right>
      <top style="medium">
        <color auto="1"/>
      </top>
      <bottom style="thin">
        <color theme="0" tint="-0.24994659260841701"/>
      </bottom>
      <diagonal/>
    </border>
    <border>
      <left style="thin">
        <color theme="0" tint="-0.24994659260841701"/>
      </left>
      <right style="medium">
        <color auto="1"/>
      </right>
      <top style="medium">
        <color auto="1"/>
      </top>
      <bottom style="thin">
        <color theme="0" tint="-0.2499465926084170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style="thin">
        <color theme="0" tint="-0.24994659260841701"/>
      </left>
      <right/>
      <top style="medium">
        <color auto="1"/>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style="medium">
        <color auto="1"/>
      </bottom>
      <diagonal/>
    </border>
    <border>
      <left style="medium">
        <color auto="1"/>
      </left>
      <right style="thin">
        <color theme="0" tint="-0.24994659260841701"/>
      </right>
      <top style="medium">
        <color auto="1"/>
      </top>
      <bottom style="medium">
        <color auto="1"/>
      </bottom>
      <diagonal/>
    </border>
    <border>
      <left style="thin">
        <color theme="0" tint="-0.24994659260841701"/>
      </left>
      <right style="thin">
        <color theme="0" tint="-0.24994659260841701"/>
      </right>
      <top style="medium">
        <color auto="1"/>
      </top>
      <bottom style="medium">
        <color auto="1"/>
      </bottom>
      <diagonal/>
    </border>
    <border>
      <left style="medium">
        <color auto="1"/>
      </left>
      <right style="thin">
        <color auto="1"/>
      </right>
      <top style="medium">
        <color auto="1"/>
      </top>
      <bottom/>
      <diagonal/>
    </border>
  </borders>
  <cellStyleXfs count="2">
    <xf numFmtId="0" fontId="0" fillId="0" borderId="0"/>
    <xf numFmtId="0" fontId="1" fillId="0" borderId="0"/>
  </cellStyleXfs>
  <cellXfs count="79">
    <xf numFmtId="0" fontId="0" fillId="0" borderId="0" xfId="0"/>
    <xf numFmtId="0" fontId="2" fillId="0" borderId="0" xfId="1" applyFont="1"/>
    <xf numFmtId="0" fontId="3" fillId="0" borderId="0" xfId="0" applyFont="1" applyAlignment="1">
      <alignment vertical="center"/>
    </xf>
    <xf numFmtId="0" fontId="3" fillId="0" borderId="0" xfId="0" applyFont="1" applyAlignment="1">
      <alignment horizontal="center" vertical="center"/>
    </xf>
    <xf numFmtId="0" fontId="4" fillId="0" borderId="0" xfId="0" applyFont="1" applyAlignment="1">
      <alignment wrapText="1"/>
    </xf>
    <xf numFmtId="0" fontId="3" fillId="2" borderId="11" xfId="0" applyFont="1" applyFill="1" applyBorder="1" applyAlignment="1" applyProtection="1">
      <alignment horizontal="center"/>
      <protection locked="0"/>
    </xf>
    <xf numFmtId="0" fontId="3" fillId="0" borderId="1" xfId="0" applyFont="1" applyBorder="1" applyAlignment="1">
      <alignment horizontal="center"/>
    </xf>
    <xf numFmtId="0" fontId="4" fillId="0" borderId="0" xfId="0" applyFont="1" applyAlignment="1">
      <alignment horizontal="right" vertical="center"/>
    </xf>
    <xf numFmtId="0" fontId="3" fillId="0" borderId="0" xfId="0" applyFont="1" applyAlignment="1">
      <alignment horizontal="center" vertical="center" wrapText="1"/>
    </xf>
    <xf numFmtId="0" fontId="6" fillId="4" borderId="16"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19" xfId="0" applyFont="1" applyFill="1" applyBorder="1" applyAlignment="1">
      <alignment horizontal="center" vertical="center" wrapText="1"/>
    </xf>
    <xf numFmtId="164" fontId="4" fillId="3" borderId="19" xfId="0" applyNumberFormat="1" applyFont="1" applyFill="1" applyBorder="1" applyAlignment="1">
      <alignment horizontal="center" vertical="center" wrapText="1"/>
    </xf>
    <xf numFmtId="164" fontId="4" fillId="3" borderId="20" xfId="0" applyNumberFormat="1" applyFont="1" applyFill="1" applyBorder="1" applyAlignment="1">
      <alignment horizontal="center" vertical="center" wrapText="1"/>
    </xf>
    <xf numFmtId="0" fontId="3" fillId="0" borderId="21" xfId="0" applyFont="1" applyBorder="1" applyAlignment="1" applyProtection="1">
      <alignment horizontal="center" vertical="center"/>
      <protection locked="0"/>
    </xf>
    <xf numFmtId="164" fontId="3" fillId="0" borderId="22" xfId="0" applyNumberFormat="1" applyFont="1" applyBorder="1" applyAlignment="1" applyProtection="1">
      <alignment vertical="center" wrapText="1"/>
      <protection locked="0"/>
    </xf>
    <xf numFmtId="164" fontId="3" fillId="0" borderId="23" xfId="0" applyNumberFormat="1" applyFont="1" applyBorder="1" applyAlignment="1" applyProtection="1">
      <alignment vertical="center" wrapText="1"/>
      <protection locked="0"/>
    </xf>
    <xf numFmtId="0" fontId="3" fillId="0" borderId="3" xfId="0" applyFont="1" applyBorder="1" applyAlignment="1" applyProtection="1">
      <alignment horizontal="center" vertical="center"/>
      <protection locked="0"/>
    </xf>
    <xf numFmtId="164" fontId="3" fillId="0" borderId="2" xfId="0" applyNumberFormat="1" applyFont="1" applyBorder="1" applyAlignment="1" applyProtection="1">
      <alignment vertical="center" wrapText="1"/>
      <protection locked="0"/>
    </xf>
    <xf numFmtId="164" fontId="3" fillId="0" borderId="4" xfId="0" applyNumberFormat="1" applyFont="1" applyBorder="1" applyAlignment="1" applyProtection="1">
      <alignment vertical="center" wrapText="1"/>
      <protection locked="0"/>
    </xf>
    <xf numFmtId="0" fontId="3" fillId="0" borderId="5" xfId="0" applyFont="1" applyBorder="1" applyAlignment="1" applyProtection="1">
      <alignment horizontal="center" vertical="center"/>
      <protection locked="0"/>
    </xf>
    <xf numFmtId="164" fontId="3" fillId="0" borderId="6" xfId="0" applyNumberFormat="1" applyFont="1" applyBorder="1" applyAlignment="1" applyProtection="1">
      <alignment vertical="center" wrapText="1"/>
      <protection locked="0"/>
    </xf>
    <xf numFmtId="164" fontId="3" fillId="0" borderId="7" xfId="0" applyNumberFormat="1" applyFont="1" applyBorder="1" applyAlignment="1" applyProtection="1">
      <alignment vertical="center" wrapText="1"/>
      <protection locked="0"/>
    </xf>
    <xf numFmtId="0" fontId="3" fillId="0" borderId="8" xfId="0" applyFont="1" applyBorder="1" applyAlignment="1" applyProtection="1">
      <alignment horizontal="center" vertical="center"/>
      <protection locked="0"/>
    </xf>
    <xf numFmtId="164" fontId="3" fillId="0" borderId="9" xfId="0" applyNumberFormat="1" applyFont="1" applyBorder="1" applyAlignment="1" applyProtection="1">
      <alignment vertical="center" wrapText="1"/>
      <protection locked="0"/>
    </xf>
    <xf numFmtId="164" fontId="3" fillId="0" borderId="10" xfId="0" applyNumberFormat="1" applyFont="1" applyBorder="1" applyAlignment="1" applyProtection="1">
      <alignment vertical="center" wrapText="1"/>
      <protection locked="0"/>
    </xf>
    <xf numFmtId="164" fontId="3" fillId="0" borderId="1" xfId="0" applyNumberFormat="1" applyFont="1" applyBorder="1" applyAlignment="1">
      <alignment horizontal="center"/>
    </xf>
    <xf numFmtId="0" fontId="7" fillId="0" borderId="0" xfId="0" applyFont="1" applyAlignment="1">
      <alignment horizontal="center" vertical="center" wrapText="1"/>
    </xf>
    <xf numFmtId="0" fontId="8" fillId="0" borderId="0" xfId="0" applyFont="1" applyAlignment="1">
      <alignment vertical="center"/>
    </xf>
    <xf numFmtId="0" fontId="6" fillId="4" borderId="25" xfId="0" applyFont="1" applyFill="1" applyBorder="1" applyAlignment="1">
      <alignment horizontal="center" vertical="center" wrapText="1"/>
    </xf>
    <xf numFmtId="0" fontId="6" fillId="4" borderId="26" xfId="0" applyFont="1" applyFill="1" applyBorder="1" applyAlignment="1">
      <alignment horizontal="center" vertical="center" wrapText="1"/>
    </xf>
    <xf numFmtId="0" fontId="6" fillId="4" borderId="27" xfId="0" applyFont="1" applyFill="1" applyBorder="1" applyAlignment="1">
      <alignment horizontal="center" vertical="center" wrapText="1"/>
    </xf>
    <xf numFmtId="0" fontId="3" fillId="0" borderId="22" xfId="0" applyFont="1" applyBorder="1" applyAlignment="1" applyProtection="1">
      <alignment horizontal="left" vertical="center" wrapText="1"/>
      <protection locked="0"/>
    </xf>
    <xf numFmtId="0" fontId="3" fillId="0" borderId="9" xfId="0" applyFont="1" applyBorder="1" applyAlignment="1" applyProtection="1">
      <alignment horizontal="left" vertical="center" wrapText="1"/>
      <protection locked="0"/>
    </xf>
    <xf numFmtId="0" fontId="3" fillId="0" borderId="2"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6" fillId="4" borderId="29" xfId="0" applyFont="1" applyFill="1" applyBorder="1" applyAlignment="1">
      <alignment horizontal="center" vertical="center" wrapText="1"/>
    </xf>
    <xf numFmtId="0" fontId="6" fillId="4" borderId="30" xfId="0" applyFont="1" applyFill="1" applyBorder="1" applyAlignment="1">
      <alignment horizontal="center" vertical="center" wrapText="1"/>
    </xf>
    <xf numFmtId="164" fontId="3" fillId="0" borderId="31" xfId="0" applyNumberFormat="1" applyFont="1" applyBorder="1" applyAlignment="1" applyProtection="1">
      <alignment vertical="center" wrapText="1"/>
      <protection locked="0"/>
    </xf>
    <xf numFmtId="164" fontId="3" fillId="0" borderId="32" xfId="0" applyNumberFormat="1" applyFont="1" applyBorder="1" applyAlignment="1" applyProtection="1">
      <alignment vertical="center" wrapText="1"/>
      <protection locked="0"/>
    </xf>
    <xf numFmtId="164" fontId="3" fillId="0" borderId="33" xfId="0" applyNumberFormat="1" applyFont="1" applyBorder="1" applyAlignment="1" applyProtection="1">
      <alignment vertical="center" wrapText="1"/>
      <protection locked="0"/>
    </xf>
    <xf numFmtId="164" fontId="3" fillId="0" borderId="34" xfId="0" applyNumberFormat="1" applyFont="1" applyBorder="1" applyAlignment="1" applyProtection="1">
      <alignment vertical="center" wrapText="1"/>
      <protection locked="0"/>
    </xf>
    <xf numFmtId="0" fontId="3" fillId="0" borderId="0" xfId="0" applyFont="1" applyAlignment="1">
      <alignment horizontal="right" vertical="center"/>
    </xf>
    <xf numFmtId="164" fontId="3" fillId="0" borderId="36" xfId="0" applyNumberFormat="1" applyFont="1" applyBorder="1" applyAlignment="1" applyProtection="1">
      <alignment vertical="center" wrapText="1"/>
      <protection locked="0"/>
    </xf>
    <xf numFmtId="164" fontId="3" fillId="5" borderId="35" xfId="0" applyNumberFormat="1" applyFont="1" applyFill="1" applyBorder="1" applyAlignment="1" applyProtection="1">
      <alignment vertical="center" wrapText="1"/>
    </xf>
    <xf numFmtId="0" fontId="3" fillId="0" borderId="0" xfId="0" applyFont="1" applyAlignment="1" applyProtection="1">
      <alignment vertical="center"/>
    </xf>
    <xf numFmtId="0" fontId="3" fillId="0" borderId="0" xfId="0" applyFont="1" applyAlignment="1" applyProtection="1">
      <alignment horizontal="center" vertical="center"/>
    </xf>
    <xf numFmtId="0" fontId="4" fillId="0" borderId="0" xfId="0" applyFont="1" applyAlignment="1" applyProtection="1">
      <alignment wrapText="1"/>
    </xf>
    <xf numFmtId="0" fontId="3" fillId="0" borderId="0" xfId="0" applyFont="1" applyAlignment="1" applyProtection="1">
      <alignment horizontal="right" vertical="center"/>
    </xf>
    <xf numFmtId="0" fontId="3" fillId="0" borderId="1" xfId="0" applyFont="1" applyBorder="1" applyAlignment="1" applyProtection="1">
      <alignment horizontal="center"/>
    </xf>
    <xf numFmtId="164" fontId="3" fillId="0" borderId="1" xfId="0" applyNumberFormat="1" applyFont="1" applyBorder="1" applyAlignment="1" applyProtection="1">
      <alignment horizontal="center"/>
    </xf>
    <xf numFmtId="0" fontId="7" fillId="0" borderId="0" xfId="0" applyFont="1" applyAlignment="1" applyProtection="1">
      <alignment horizontal="center" vertical="center" wrapText="1"/>
    </xf>
    <xf numFmtId="0" fontId="4" fillId="0" borderId="0" xfId="0" applyFont="1" applyAlignment="1" applyProtection="1">
      <alignment horizontal="right" vertical="center"/>
    </xf>
    <xf numFmtId="0" fontId="3" fillId="0" borderId="0" xfId="0" applyFont="1" applyAlignment="1" applyProtection="1">
      <alignment horizontal="center" vertical="center" wrapText="1"/>
    </xf>
    <xf numFmtId="0" fontId="6" fillId="4" borderId="16" xfId="0" applyFont="1" applyFill="1" applyBorder="1" applyAlignment="1" applyProtection="1">
      <alignment horizontal="center" vertical="center" wrapText="1"/>
    </xf>
    <xf numFmtId="0" fontId="6" fillId="4" borderId="29" xfId="0" applyFont="1" applyFill="1" applyBorder="1" applyAlignment="1" applyProtection="1">
      <alignment horizontal="center" vertical="center" wrapText="1"/>
    </xf>
    <xf numFmtId="0" fontId="6" fillId="4" borderId="17" xfId="0" applyFont="1" applyFill="1" applyBorder="1" applyAlignment="1" applyProtection="1">
      <alignment horizontal="center" vertical="center" wrapText="1"/>
    </xf>
    <xf numFmtId="0" fontId="6" fillId="4" borderId="26" xfId="0" applyFont="1" applyFill="1" applyBorder="1" applyAlignment="1" applyProtection="1">
      <alignment horizontal="center" vertical="center" wrapText="1"/>
    </xf>
    <xf numFmtId="0" fontId="6" fillId="4" borderId="25" xfId="0" applyFont="1" applyFill="1" applyBorder="1" applyAlignment="1" applyProtection="1">
      <alignment horizontal="center" vertical="center" wrapText="1"/>
    </xf>
    <xf numFmtId="0" fontId="6" fillId="4" borderId="30" xfId="0" applyFont="1" applyFill="1" applyBorder="1" applyAlignment="1" applyProtection="1">
      <alignment horizontal="center" vertical="center" wrapText="1"/>
    </xf>
    <xf numFmtId="0" fontId="6" fillId="4" borderId="27" xfId="0" applyFont="1" applyFill="1" applyBorder="1" applyAlignment="1" applyProtection="1">
      <alignment horizontal="center" vertical="center" wrapText="1"/>
    </xf>
    <xf numFmtId="0" fontId="6" fillId="4" borderId="13"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5" fillId="0" borderId="0" xfId="0" applyFont="1" applyAlignment="1">
      <alignment horizontal="center" vertical="center" wrapText="1"/>
    </xf>
    <xf numFmtId="0" fontId="6" fillId="4" borderId="24" xfId="0" applyFont="1" applyFill="1" applyBorder="1" applyAlignment="1">
      <alignment horizontal="center" vertical="center" wrapText="1"/>
    </xf>
    <xf numFmtId="0" fontId="6" fillId="4" borderId="25" xfId="0" applyFont="1" applyFill="1" applyBorder="1" applyAlignment="1">
      <alignment horizontal="center" vertical="center" wrapText="1"/>
    </xf>
    <xf numFmtId="0" fontId="5" fillId="0" borderId="0" xfId="0" applyFont="1" applyAlignment="1" applyProtection="1">
      <alignment horizontal="center" vertical="center" wrapText="1"/>
    </xf>
    <xf numFmtId="0" fontId="6" fillId="4" borderId="37" xfId="0" applyFont="1" applyFill="1" applyBorder="1" applyAlignment="1" applyProtection="1">
      <alignment horizontal="center" vertical="center" wrapText="1"/>
    </xf>
    <xf numFmtId="0" fontId="6" fillId="4" borderId="26" xfId="0" applyFont="1" applyFill="1" applyBorder="1" applyAlignment="1" applyProtection="1">
      <alignment horizontal="center" vertical="center" wrapText="1"/>
    </xf>
    <xf numFmtId="0" fontId="6" fillId="4" borderId="24" xfId="0" applyFont="1" applyFill="1" applyBorder="1" applyAlignment="1" applyProtection="1">
      <alignment horizontal="center" vertical="center" wrapText="1"/>
    </xf>
    <xf numFmtId="0" fontId="6" fillId="4" borderId="25" xfId="0" applyFont="1" applyFill="1" applyBorder="1" applyAlignment="1" applyProtection="1">
      <alignment horizontal="center" vertical="center" wrapText="1"/>
    </xf>
    <xf numFmtId="0" fontId="6" fillId="4" borderId="13" xfId="0" applyFont="1" applyFill="1" applyBorder="1" applyAlignment="1" applyProtection="1">
      <alignment horizontal="center" vertical="center" wrapText="1"/>
    </xf>
    <xf numFmtId="0" fontId="6" fillId="4" borderId="28" xfId="0" applyFont="1" applyFill="1" applyBorder="1" applyAlignment="1" applyProtection="1">
      <alignment horizontal="center" vertical="center" wrapText="1"/>
    </xf>
    <xf numFmtId="0" fontId="6" fillId="4" borderId="14" xfId="0" applyFont="1" applyFill="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401"/>
  <sheetViews>
    <sheetView showGridLines="0" topLeftCell="C3" workbookViewId="0">
      <selection activeCell="E10" sqref="E10:E11"/>
    </sheetView>
  </sheetViews>
  <sheetFormatPr defaultColWidth="9.140625" defaultRowHeight="12.75" x14ac:dyDescent="0.25"/>
  <cols>
    <col min="1" max="2" width="9.140625" style="2" hidden="1" customWidth="1"/>
    <col min="3" max="3" width="2.85546875" style="2" customWidth="1"/>
    <col min="4" max="4" width="21.42578125" style="3" customWidth="1"/>
    <col min="5" max="5" width="56.7109375" style="2" customWidth="1"/>
    <col min="6" max="11" width="20.7109375" style="2" customWidth="1"/>
    <col min="12" max="12" width="2.85546875" style="2" customWidth="1"/>
    <col min="13" max="16384" width="9.140625" style="2"/>
  </cols>
  <sheetData>
    <row r="1" spans="1:13" ht="12.75" hidden="1" customHeight="1" x14ac:dyDescent="0.25"/>
    <row r="2" spans="1:13" ht="22.5" customHeight="1" x14ac:dyDescent="0.25"/>
    <row r="3" spans="1:13" x14ac:dyDescent="0.2">
      <c r="D3" s="4" t="s">
        <v>412</v>
      </c>
      <c r="E3" s="5"/>
      <c r="K3" s="43" t="s">
        <v>568</v>
      </c>
    </row>
    <row r="4" spans="1:13" x14ac:dyDescent="0.2">
      <c r="D4" s="4" t="s">
        <v>248</v>
      </c>
      <c r="E4" s="6" t="str">
        <f>IFERROR(VLOOKUP(E3,helper!A4:B268,2,0),"")</f>
        <v/>
      </c>
    </row>
    <row r="5" spans="1:13" x14ac:dyDescent="0.2">
      <c r="D5" s="4" t="s">
        <v>414</v>
      </c>
      <c r="E5" s="27" t="str">
        <f>IFERROR(VLOOKUP(E3,helper!A4:F268,6,0),"")</f>
        <v/>
      </c>
    </row>
    <row r="6" spans="1:13" x14ac:dyDescent="0.2">
      <c r="D6" s="4" t="s">
        <v>413</v>
      </c>
      <c r="E6" s="6" t="str">
        <f>IF(COUNTBLANK(F8:K8)=6,"","Грешка")</f>
        <v/>
      </c>
    </row>
    <row r="7" spans="1:13" ht="36.75" customHeight="1" x14ac:dyDescent="0.25">
      <c r="D7" s="68" t="s">
        <v>566</v>
      </c>
      <c r="E7" s="68"/>
      <c r="F7" s="68"/>
      <c r="G7" s="68"/>
      <c r="H7" s="68"/>
      <c r="I7" s="68"/>
      <c r="J7" s="68"/>
      <c r="K7" s="68"/>
    </row>
    <row r="8" spans="1:13" x14ac:dyDescent="0.25">
      <c r="D8" s="28"/>
      <c r="E8" s="28"/>
      <c r="F8" s="28" t="str">
        <f>IF($E$5="","",IF(F13-$E$5&gt;1,"Общата сума за годината надхвърля годишния лимит",""))</f>
        <v/>
      </c>
      <c r="G8" s="28" t="str">
        <f t="shared" ref="G8:K8" si="0">IF($E$5="","",IF(G13-$E$5&gt;1,"Общата сума за годината надхвърля годишния лимит",""))</f>
        <v/>
      </c>
      <c r="H8" s="28" t="str">
        <f t="shared" si="0"/>
        <v/>
      </c>
      <c r="I8" s="28" t="str">
        <f t="shared" si="0"/>
        <v/>
      </c>
      <c r="J8" s="28" t="str">
        <f t="shared" si="0"/>
        <v/>
      </c>
      <c r="K8" s="28" t="str">
        <f t="shared" si="0"/>
        <v/>
      </c>
    </row>
    <row r="9" spans="1:13" ht="13.5" thickBot="1" x14ac:dyDescent="0.3">
      <c r="K9" s="7" t="s">
        <v>407</v>
      </c>
    </row>
    <row r="10" spans="1:13" s="8" customFormat="1" x14ac:dyDescent="0.25">
      <c r="D10" s="64" t="s">
        <v>567</v>
      </c>
      <c r="E10" s="62" t="s">
        <v>406</v>
      </c>
      <c r="F10" s="69" t="s">
        <v>571</v>
      </c>
      <c r="G10" s="69" t="s">
        <v>570</v>
      </c>
      <c r="H10" s="62" t="s">
        <v>408</v>
      </c>
      <c r="I10" s="62"/>
      <c r="J10" s="66"/>
      <c r="K10" s="67"/>
    </row>
    <row r="11" spans="1:13" s="8" customFormat="1" ht="102" customHeight="1" thickBot="1" x14ac:dyDescent="0.3">
      <c r="D11" s="65"/>
      <c r="E11" s="63"/>
      <c r="F11" s="70"/>
      <c r="G11" s="70"/>
      <c r="H11" s="9" t="s">
        <v>409</v>
      </c>
      <c r="I11" s="9" t="s">
        <v>410</v>
      </c>
      <c r="J11" s="37" t="s">
        <v>411</v>
      </c>
      <c r="K11" s="10" t="s">
        <v>569</v>
      </c>
    </row>
    <row r="12" spans="1:13" s="8" customFormat="1" ht="12" customHeight="1" thickBot="1" x14ac:dyDescent="0.3">
      <c r="D12" s="31">
        <v>1</v>
      </c>
      <c r="E12" s="30">
        <v>2</v>
      </c>
      <c r="F12" s="30">
        <v>4</v>
      </c>
      <c r="G12" s="30">
        <v>5</v>
      </c>
      <c r="H12" s="30">
        <v>6</v>
      </c>
      <c r="I12" s="30">
        <v>7</v>
      </c>
      <c r="J12" s="38">
        <v>8</v>
      </c>
      <c r="K12" s="32">
        <v>9</v>
      </c>
    </row>
    <row r="13" spans="1:13" s="8" customFormat="1" ht="15.75" customHeight="1" thickBot="1" x14ac:dyDescent="0.3">
      <c r="D13" s="11"/>
      <c r="E13" s="12"/>
      <c r="F13" s="13">
        <f t="shared" ref="F13:K13" si="1">SUM(F14:F401)</f>
        <v>0</v>
      </c>
      <c r="G13" s="13">
        <f t="shared" si="1"/>
        <v>0</v>
      </c>
      <c r="H13" s="13">
        <f t="shared" si="1"/>
        <v>0</v>
      </c>
      <c r="I13" s="13">
        <f t="shared" si="1"/>
        <v>0</v>
      </c>
      <c r="J13" s="13">
        <f t="shared" si="1"/>
        <v>0</v>
      </c>
      <c r="K13" s="14">
        <f t="shared" si="1"/>
        <v>0</v>
      </c>
    </row>
    <row r="14" spans="1:13" x14ac:dyDescent="0.25">
      <c r="A14" s="2">
        <f>$E$3</f>
        <v>0</v>
      </c>
      <c r="B14" s="2" t="str">
        <f>$E$4</f>
        <v/>
      </c>
      <c r="D14" s="15"/>
      <c r="E14" s="33" t="str">
        <f>IFERROR(VLOOKUP(D14,program!$C$2:$G$2537,2,0),"")</f>
        <v/>
      </c>
      <c r="F14" s="16"/>
      <c r="G14" s="16"/>
      <c r="H14" s="16"/>
      <c r="I14" s="16"/>
      <c r="J14" s="39"/>
      <c r="K14" s="17"/>
      <c r="M14" s="2" t="s">
        <v>415</v>
      </c>
    </row>
    <row r="15" spans="1:13" x14ac:dyDescent="0.25">
      <c r="A15" s="2">
        <f t="shared" ref="A15:A78" si="2">$E$3</f>
        <v>0</v>
      </c>
      <c r="B15" s="2" t="str">
        <f t="shared" ref="B15:B78" si="3">$E$4</f>
        <v/>
      </c>
      <c r="D15" s="24"/>
      <c r="E15" s="34" t="str">
        <f>IFERROR(VLOOKUP(D15,program!$C$2:$G$2537,2,0),"")</f>
        <v/>
      </c>
      <c r="F15" s="25"/>
      <c r="G15" s="25"/>
      <c r="H15" s="25"/>
      <c r="I15" s="25"/>
      <c r="J15" s="40"/>
      <c r="K15" s="26"/>
      <c r="M15" s="29"/>
    </row>
    <row r="16" spans="1:13" x14ac:dyDescent="0.25">
      <c r="A16" s="2">
        <f t="shared" si="2"/>
        <v>0</v>
      </c>
      <c r="B16" s="2" t="str">
        <f t="shared" si="3"/>
        <v/>
      </c>
      <c r="D16" s="24"/>
      <c r="E16" s="34" t="str">
        <f>IFERROR(VLOOKUP(D16,program!$C$2:$G$2537,2,0),"")</f>
        <v/>
      </c>
      <c r="F16" s="25"/>
      <c r="G16" s="25"/>
      <c r="H16" s="25"/>
      <c r="I16" s="25"/>
      <c r="J16" s="40"/>
      <c r="K16" s="26"/>
    </row>
    <row r="17" spans="1:11" x14ac:dyDescent="0.25">
      <c r="A17" s="2">
        <f t="shared" si="2"/>
        <v>0</v>
      </c>
      <c r="B17" s="2" t="str">
        <f t="shared" si="3"/>
        <v/>
      </c>
      <c r="D17" s="24"/>
      <c r="E17" s="34" t="str">
        <f>IFERROR(VLOOKUP(D17,program!$C$2:$G$2537,2,0),"")</f>
        <v/>
      </c>
      <c r="F17" s="25"/>
      <c r="G17" s="25"/>
      <c r="H17" s="25"/>
      <c r="I17" s="25"/>
      <c r="J17" s="40"/>
      <c r="K17" s="26"/>
    </row>
    <row r="18" spans="1:11" x14ac:dyDescent="0.25">
      <c r="A18" s="2">
        <f t="shared" si="2"/>
        <v>0</v>
      </c>
      <c r="B18" s="2" t="str">
        <f t="shared" si="3"/>
        <v/>
      </c>
      <c r="D18" s="24"/>
      <c r="E18" s="34" t="str">
        <f>IFERROR(VLOOKUP(D18,program!$C$2:$G$2537,2,0),"")</f>
        <v/>
      </c>
      <c r="F18" s="25"/>
      <c r="G18" s="25"/>
      <c r="H18" s="25"/>
      <c r="I18" s="25"/>
      <c r="J18" s="40"/>
      <c r="K18" s="26"/>
    </row>
    <row r="19" spans="1:11" x14ac:dyDescent="0.25">
      <c r="A19" s="2">
        <f t="shared" si="2"/>
        <v>0</v>
      </c>
      <c r="B19" s="2" t="str">
        <f t="shared" si="3"/>
        <v/>
      </c>
      <c r="D19" s="24"/>
      <c r="E19" s="34" t="str">
        <f>IFERROR(VLOOKUP(D19,program!$C$2:$G$2537,2,0),"")</f>
        <v/>
      </c>
      <c r="F19" s="25"/>
      <c r="G19" s="25"/>
      <c r="H19" s="25"/>
      <c r="I19" s="25"/>
      <c r="J19" s="40"/>
      <c r="K19" s="26"/>
    </row>
    <row r="20" spans="1:11" x14ac:dyDescent="0.25">
      <c r="A20" s="2">
        <f t="shared" si="2"/>
        <v>0</v>
      </c>
      <c r="B20" s="2" t="str">
        <f t="shared" si="3"/>
        <v/>
      </c>
      <c r="D20" s="24"/>
      <c r="E20" s="34" t="str">
        <f>IFERROR(VLOOKUP(D20,program!$C$2:$G$2537,2,0),"")</f>
        <v/>
      </c>
      <c r="F20" s="25"/>
      <c r="G20" s="25"/>
      <c r="H20" s="25"/>
      <c r="I20" s="25"/>
      <c r="J20" s="40"/>
      <c r="K20" s="26"/>
    </row>
    <row r="21" spans="1:11" x14ac:dyDescent="0.25">
      <c r="A21" s="2">
        <f t="shared" si="2"/>
        <v>0</v>
      </c>
      <c r="B21" s="2" t="str">
        <f t="shared" si="3"/>
        <v/>
      </c>
      <c r="D21" s="24"/>
      <c r="E21" s="34" t="str">
        <f>IFERROR(VLOOKUP(D21,program!$C$2:$G$2537,2,0),"")</f>
        <v/>
      </c>
      <c r="F21" s="25"/>
      <c r="G21" s="25"/>
      <c r="H21" s="25"/>
      <c r="I21" s="25"/>
      <c r="J21" s="40"/>
      <c r="K21" s="26"/>
    </row>
    <row r="22" spans="1:11" x14ac:dyDescent="0.25">
      <c r="A22" s="2">
        <f t="shared" si="2"/>
        <v>0</v>
      </c>
      <c r="B22" s="2" t="str">
        <f t="shared" si="3"/>
        <v/>
      </c>
      <c r="D22" s="24"/>
      <c r="E22" s="34" t="str">
        <f>IFERROR(VLOOKUP(D22,program!$C$2:$G$2537,2,0),"")</f>
        <v/>
      </c>
      <c r="F22" s="25"/>
      <c r="G22" s="25"/>
      <c r="H22" s="25"/>
      <c r="I22" s="25"/>
      <c r="J22" s="40"/>
      <c r="K22" s="26"/>
    </row>
    <row r="23" spans="1:11" x14ac:dyDescent="0.25">
      <c r="A23" s="2">
        <f t="shared" si="2"/>
        <v>0</v>
      </c>
      <c r="B23" s="2" t="str">
        <f t="shared" si="3"/>
        <v/>
      </c>
      <c r="D23" s="24"/>
      <c r="E23" s="34" t="str">
        <f>IFERROR(VLOOKUP(D23,program!$C$2:$G$2537,2,0),"")</f>
        <v/>
      </c>
      <c r="F23" s="25"/>
      <c r="G23" s="25"/>
      <c r="H23" s="25"/>
      <c r="I23" s="25"/>
      <c r="J23" s="40"/>
      <c r="K23" s="26"/>
    </row>
    <row r="24" spans="1:11" x14ac:dyDescent="0.25">
      <c r="A24" s="2">
        <f t="shared" si="2"/>
        <v>0</v>
      </c>
      <c r="B24" s="2" t="str">
        <f t="shared" si="3"/>
        <v/>
      </c>
      <c r="D24" s="24"/>
      <c r="E24" s="34" t="str">
        <f>IFERROR(VLOOKUP(D24,program!$C$2:$G$2537,2,0),"")</f>
        <v/>
      </c>
      <c r="F24" s="25"/>
      <c r="G24" s="25"/>
      <c r="H24" s="25"/>
      <c r="I24" s="25"/>
      <c r="J24" s="40"/>
      <c r="K24" s="26"/>
    </row>
    <row r="25" spans="1:11" x14ac:dyDescent="0.25">
      <c r="A25" s="2">
        <f t="shared" si="2"/>
        <v>0</v>
      </c>
      <c r="B25" s="2" t="str">
        <f t="shared" si="3"/>
        <v/>
      </c>
      <c r="D25" s="24"/>
      <c r="E25" s="34" t="str">
        <f>IFERROR(VLOOKUP(D25,program!$C$2:$G$2537,2,0),"")</f>
        <v/>
      </c>
      <c r="F25" s="25"/>
      <c r="G25" s="25"/>
      <c r="H25" s="25"/>
      <c r="I25" s="25"/>
      <c r="J25" s="40"/>
      <c r="K25" s="26"/>
    </row>
    <row r="26" spans="1:11" x14ac:dyDescent="0.25">
      <c r="A26" s="2">
        <f t="shared" si="2"/>
        <v>0</v>
      </c>
      <c r="B26" s="2" t="str">
        <f t="shared" si="3"/>
        <v/>
      </c>
      <c r="D26" s="24"/>
      <c r="E26" s="34" t="str">
        <f>IFERROR(VLOOKUP(D26,program!$C$2:$G$2537,2,0),"")</f>
        <v/>
      </c>
      <c r="F26" s="25"/>
      <c r="G26" s="25"/>
      <c r="H26" s="25"/>
      <c r="I26" s="25"/>
      <c r="J26" s="40"/>
      <c r="K26" s="26"/>
    </row>
    <row r="27" spans="1:11" x14ac:dyDescent="0.25">
      <c r="A27" s="2">
        <f t="shared" si="2"/>
        <v>0</v>
      </c>
      <c r="B27" s="2" t="str">
        <f t="shared" si="3"/>
        <v/>
      </c>
      <c r="D27" s="24"/>
      <c r="E27" s="34" t="str">
        <f>IFERROR(VLOOKUP(D27,program!$C$2:$G$2537,2,0),"")</f>
        <v/>
      </c>
      <c r="F27" s="25"/>
      <c r="G27" s="25"/>
      <c r="H27" s="25"/>
      <c r="I27" s="25"/>
      <c r="J27" s="40"/>
      <c r="K27" s="26"/>
    </row>
    <row r="28" spans="1:11" x14ac:dyDescent="0.25">
      <c r="A28" s="2">
        <f t="shared" si="2"/>
        <v>0</v>
      </c>
      <c r="B28" s="2" t="str">
        <f t="shared" si="3"/>
        <v/>
      </c>
      <c r="D28" s="24"/>
      <c r="E28" s="34" t="str">
        <f>IFERROR(VLOOKUP(D28,program!$C$2:$G$2537,2,0),"")</f>
        <v/>
      </c>
      <c r="F28" s="25"/>
      <c r="G28" s="25"/>
      <c r="H28" s="25"/>
      <c r="I28" s="25"/>
      <c r="J28" s="40"/>
      <c r="K28" s="26"/>
    </row>
    <row r="29" spans="1:11" x14ac:dyDescent="0.25">
      <c r="A29" s="2">
        <f t="shared" si="2"/>
        <v>0</v>
      </c>
      <c r="B29" s="2" t="str">
        <f t="shared" si="3"/>
        <v/>
      </c>
      <c r="D29" s="24"/>
      <c r="E29" s="34" t="str">
        <f>IFERROR(VLOOKUP(D29,program!$C$2:$G$2537,2,0),"")</f>
        <v/>
      </c>
      <c r="F29" s="25"/>
      <c r="G29" s="25"/>
      <c r="H29" s="25"/>
      <c r="I29" s="25"/>
      <c r="J29" s="40"/>
      <c r="K29" s="26"/>
    </row>
    <row r="30" spans="1:11" x14ac:dyDescent="0.25">
      <c r="A30" s="2">
        <f t="shared" si="2"/>
        <v>0</v>
      </c>
      <c r="B30" s="2" t="str">
        <f t="shared" si="3"/>
        <v/>
      </c>
      <c r="D30" s="24"/>
      <c r="E30" s="34" t="str">
        <f>IFERROR(VLOOKUP(D30,program!$C$2:$G$2537,2,0),"")</f>
        <v/>
      </c>
      <c r="F30" s="25"/>
      <c r="G30" s="25"/>
      <c r="H30" s="25"/>
      <c r="I30" s="25"/>
      <c r="J30" s="40"/>
      <c r="K30" s="26"/>
    </row>
    <row r="31" spans="1:11" x14ac:dyDescent="0.25">
      <c r="A31" s="2">
        <f t="shared" si="2"/>
        <v>0</v>
      </c>
      <c r="B31" s="2" t="str">
        <f t="shared" si="3"/>
        <v/>
      </c>
      <c r="D31" s="24"/>
      <c r="E31" s="34" t="str">
        <f>IFERROR(VLOOKUP(D31,program!$C$2:$G$2537,2,0),"")</f>
        <v/>
      </c>
      <c r="F31" s="25"/>
      <c r="G31" s="25"/>
      <c r="H31" s="25"/>
      <c r="I31" s="25"/>
      <c r="J31" s="40"/>
      <c r="K31" s="26"/>
    </row>
    <row r="32" spans="1:11" x14ac:dyDescent="0.25">
      <c r="A32" s="2">
        <f t="shared" si="2"/>
        <v>0</v>
      </c>
      <c r="B32" s="2" t="str">
        <f t="shared" si="3"/>
        <v/>
      </c>
      <c r="D32" s="24"/>
      <c r="E32" s="34" t="str">
        <f>IFERROR(VLOOKUP(D32,program!$C$2:$G$2537,2,0),"")</f>
        <v/>
      </c>
      <c r="F32" s="25"/>
      <c r="G32" s="25"/>
      <c r="H32" s="25"/>
      <c r="I32" s="25"/>
      <c r="J32" s="40"/>
      <c r="K32" s="26"/>
    </row>
    <row r="33" spans="1:11" x14ac:dyDescent="0.25">
      <c r="A33" s="2">
        <f t="shared" si="2"/>
        <v>0</v>
      </c>
      <c r="B33" s="2" t="str">
        <f t="shared" si="3"/>
        <v/>
      </c>
      <c r="D33" s="24"/>
      <c r="E33" s="34" t="str">
        <f>IFERROR(VLOOKUP(D33,program!$C$2:$G$2537,2,0),"")</f>
        <v/>
      </c>
      <c r="F33" s="25"/>
      <c r="G33" s="25"/>
      <c r="H33" s="25"/>
      <c r="I33" s="25"/>
      <c r="J33" s="40"/>
      <c r="K33" s="26"/>
    </row>
    <row r="34" spans="1:11" x14ac:dyDescent="0.25">
      <c r="A34" s="2">
        <f t="shared" si="2"/>
        <v>0</v>
      </c>
      <c r="B34" s="2" t="str">
        <f t="shared" si="3"/>
        <v/>
      </c>
      <c r="D34" s="24"/>
      <c r="E34" s="34" t="str">
        <f>IFERROR(VLOOKUP(D34,program!$C$2:$G$2537,2,0),"")</f>
        <v/>
      </c>
      <c r="F34" s="25"/>
      <c r="G34" s="25"/>
      <c r="H34" s="25"/>
      <c r="I34" s="25"/>
      <c r="J34" s="40"/>
      <c r="K34" s="26"/>
    </row>
    <row r="35" spans="1:11" x14ac:dyDescent="0.25">
      <c r="A35" s="2">
        <f t="shared" si="2"/>
        <v>0</v>
      </c>
      <c r="B35" s="2" t="str">
        <f t="shared" si="3"/>
        <v/>
      </c>
      <c r="D35" s="24"/>
      <c r="E35" s="34" t="str">
        <f>IFERROR(VLOOKUP(D35,program!$C$2:$G$2537,2,0),"")</f>
        <v/>
      </c>
      <c r="F35" s="25"/>
      <c r="G35" s="25"/>
      <c r="H35" s="25"/>
      <c r="I35" s="25"/>
      <c r="J35" s="40"/>
      <c r="K35" s="26"/>
    </row>
    <row r="36" spans="1:11" x14ac:dyDescent="0.25">
      <c r="A36" s="2">
        <f t="shared" si="2"/>
        <v>0</v>
      </c>
      <c r="B36" s="2" t="str">
        <f t="shared" si="3"/>
        <v/>
      </c>
      <c r="D36" s="24"/>
      <c r="E36" s="34" t="str">
        <f>IFERROR(VLOOKUP(D36,program!$C$2:$G$2537,2,0),"")</f>
        <v/>
      </c>
      <c r="F36" s="25"/>
      <c r="G36" s="25"/>
      <c r="H36" s="25"/>
      <c r="I36" s="25"/>
      <c r="J36" s="40"/>
      <c r="K36" s="26"/>
    </row>
    <row r="37" spans="1:11" x14ac:dyDescent="0.25">
      <c r="A37" s="2">
        <f t="shared" si="2"/>
        <v>0</v>
      </c>
      <c r="B37" s="2" t="str">
        <f t="shared" si="3"/>
        <v/>
      </c>
      <c r="D37" s="24"/>
      <c r="E37" s="34" t="str">
        <f>IFERROR(VLOOKUP(D37,program!$C$2:$G$2537,2,0),"")</f>
        <v/>
      </c>
      <c r="F37" s="25"/>
      <c r="G37" s="25"/>
      <c r="H37" s="25"/>
      <c r="I37" s="25"/>
      <c r="J37" s="40"/>
      <c r="K37" s="26"/>
    </row>
    <row r="38" spans="1:11" x14ac:dyDescent="0.25">
      <c r="A38" s="2">
        <f t="shared" si="2"/>
        <v>0</v>
      </c>
      <c r="B38" s="2" t="str">
        <f t="shared" si="3"/>
        <v/>
      </c>
      <c r="D38" s="24"/>
      <c r="E38" s="34" t="str">
        <f>IFERROR(VLOOKUP(D38,program!$C$2:$G$2537,2,0),"")</f>
        <v/>
      </c>
      <c r="F38" s="25"/>
      <c r="G38" s="25"/>
      <c r="H38" s="25"/>
      <c r="I38" s="25"/>
      <c r="J38" s="40"/>
      <c r="K38" s="26"/>
    </row>
    <row r="39" spans="1:11" x14ac:dyDescent="0.25">
      <c r="A39" s="2">
        <f t="shared" si="2"/>
        <v>0</v>
      </c>
      <c r="B39" s="2" t="str">
        <f t="shared" si="3"/>
        <v/>
      </c>
      <c r="D39" s="24"/>
      <c r="E39" s="34" t="str">
        <f>IFERROR(VLOOKUP(D39,program!$C$2:$G$2537,2,0),"")</f>
        <v/>
      </c>
      <c r="F39" s="25"/>
      <c r="G39" s="25"/>
      <c r="H39" s="25"/>
      <c r="I39" s="25"/>
      <c r="J39" s="40"/>
      <c r="K39" s="26"/>
    </row>
    <row r="40" spans="1:11" x14ac:dyDescent="0.25">
      <c r="A40" s="2">
        <f t="shared" si="2"/>
        <v>0</v>
      </c>
      <c r="B40" s="2" t="str">
        <f t="shared" si="3"/>
        <v/>
      </c>
      <c r="D40" s="24"/>
      <c r="E40" s="34" t="str">
        <f>IFERROR(VLOOKUP(D40,program!$C$2:$G$2537,2,0),"")</f>
        <v/>
      </c>
      <c r="F40" s="25"/>
      <c r="G40" s="25"/>
      <c r="H40" s="25"/>
      <c r="I40" s="25"/>
      <c r="J40" s="40"/>
      <c r="K40" s="26"/>
    </row>
    <row r="41" spans="1:11" x14ac:dyDescent="0.25">
      <c r="A41" s="2">
        <f t="shared" si="2"/>
        <v>0</v>
      </c>
      <c r="B41" s="2" t="str">
        <f t="shared" si="3"/>
        <v/>
      </c>
      <c r="D41" s="24"/>
      <c r="E41" s="34" t="str">
        <f>IFERROR(VLOOKUP(D41,program!$C$2:$G$2537,2,0),"")</f>
        <v/>
      </c>
      <c r="F41" s="25"/>
      <c r="G41" s="25"/>
      <c r="H41" s="25"/>
      <c r="I41" s="25"/>
      <c r="J41" s="40"/>
      <c r="K41" s="26"/>
    </row>
    <row r="42" spans="1:11" x14ac:dyDescent="0.25">
      <c r="A42" s="2">
        <f t="shared" si="2"/>
        <v>0</v>
      </c>
      <c r="B42" s="2" t="str">
        <f t="shared" si="3"/>
        <v/>
      </c>
      <c r="D42" s="24"/>
      <c r="E42" s="34" t="str">
        <f>IFERROR(VLOOKUP(D42,program!$C$2:$G$2537,2,0),"")</f>
        <v/>
      </c>
      <c r="F42" s="25"/>
      <c r="G42" s="25"/>
      <c r="H42" s="25"/>
      <c r="I42" s="25"/>
      <c r="J42" s="40"/>
      <c r="K42" s="26"/>
    </row>
    <row r="43" spans="1:11" x14ac:dyDescent="0.25">
      <c r="A43" s="2">
        <f t="shared" si="2"/>
        <v>0</v>
      </c>
      <c r="B43" s="2" t="str">
        <f t="shared" si="3"/>
        <v/>
      </c>
      <c r="D43" s="24"/>
      <c r="E43" s="34" t="str">
        <f>IFERROR(VLOOKUP(D43,program!$C$2:$G$2537,2,0),"")</f>
        <v/>
      </c>
      <c r="F43" s="25"/>
      <c r="G43" s="25"/>
      <c r="H43" s="25"/>
      <c r="I43" s="25"/>
      <c r="J43" s="40"/>
      <c r="K43" s="26"/>
    </row>
    <row r="44" spans="1:11" x14ac:dyDescent="0.25">
      <c r="A44" s="2">
        <f t="shared" si="2"/>
        <v>0</v>
      </c>
      <c r="B44" s="2" t="str">
        <f t="shared" si="3"/>
        <v/>
      </c>
      <c r="D44" s="24"/>
      <c r="E44" s="34" t="str">
        <f>IFERROR(VLOOKUP(D44,program!$C$2:$G$2537,2,0),"")</f>
        <v/>
      </c>
      <c r="F44" s="25"/>
      <c r="G44" s="25"/>
      <c r="H44" s="25"/>
      <c r="I44" s="25"/>
      <c r="J44" s="40"/>
      <c r="K44" s="26"/>
    </row>
    <row r="45" spans="1:11" x14ac:dyDescent="0.25">
      <c r="A45" s="2">
        <f t="shared" si="2"/>
        <v>0</v>
      </c>
      <c r="B45" s="2" t="str">
        <f t="shared" si="3"/>
        <v/>
      </c>
      <c r="D45" s="24"/>
      <c r="E45" s="34" t="str">
        <f>IFERROR(VLOOKUP(D45,program!$C$2:$G$2537,2,0),"")</f>
        <v/>
      </c>
      <c r="F45" s="25"/>
      <c r="G45" s="25"/>
      <c r="H45" s="25"/>
      <c r="I45" s="25"/>
      <c r="J45" s="40"/>
      <c r="K45" s="26"/>
    </row>
    <row r="46" spans="1:11" x14ac:dyDescent="0.25">
      <c r="A46" s="2">
        <f t="shared" si="2"/>
        <v>0</v>
      </c>
      <c r="B46" s="2" t="str">
        <f t="shared" si="3"/>
        <v/>
      </c>
      <c r="D46" s="24"/>
      <c r="E46" s="34" t="str">
        <f>IFERROR(VLOOKUP(D46,program!$C$2:$G$2537,2,0),"")</f>
        <v/>
      </c>
      <c r="F46" s="25"/>
      <c r="G46" s="25"/>
      <c r="H46" s="25"/>
      <c r="I46" s="25"/>
      <c r="J46" s="40"/>
      <c r="K46" s="26"/>
    </row>
    <row r="47" spans="1:11" x14ac:dyDescent="0.25">
      <c r="A47" s="2">
        <f t="shared" si="2"/>
        <v>0</v>
      </c>
      <c r="B47" s="2" t="str">
        <f t="shared" si="3"/>
        <v/>
      </c>
      <c r="D47" s="24"/>
      <c r="E47" s="34" t="str">
        <f>IFERROR(VLOOKUP(D47,program!$C$2:$G$2537,2,0),"")</f>
        <v/>
      </c>
      <c r="F47" s="25"/>
      <c r="G47" s="25"/>
      <c r="H47" s="25"/>
      <c r="I47" s="25"/>
      <c r="J47" s="40"/>
      <c r="K47" s="26"/>
    </row>
    <row r="48" spans="1:11" x14ac:dyDescent="0.25">
      <c r="A48" s="2">
        <f t="shared" si="2"/>
        <v>0</v>
      </c>
      <c r="B48" s="2" t="str">
        <f t="shared" si="3"/>
        <v/>
      </c>
      <c r="D48" s="24"/>
      <c r="E48" s="34" t="str">
        <f>IFERROR(VLOOKUP(D48,program!$C$2:$G$2537,2,0),"")</f>
        <v/>
      </c>
      <c r="F48" s="25"/>
      <c r="G48" s="25"/>
      <c r="H48" s="25"/>
      <c r="I48" s="25"/>
      <c r="J48" s="40"/>
      <c r="K48" s="26"/>
    </row>
    <row r="49" spans="1:11" x14ac:dyDescent="0.25">
      <c r="A49" s="2">
        <f t="shared" si="2"/>
        <v>0</v>
      </c>
      <c r="B49" s="2" t="str">
        <f t="shared" si="3"/>
        <v/>
      </c>
      <c r="D49" s="24"/>
      <c r="E49" s="34" t="str">
        <f>IFERROR(VLOOKUP(D49,program!$C$2:$G$2537,2,0),"")</f>
        <v/>
      </c>
      <c r="F49" s="25"/>
      <c r="G49" s="25"/>
      <c r="H49" s="25"/>
      <c r="I49" s="25"/>
      <c r="J49" s="40"/>
      <c r="K49" s="26"/>
    </row>
    <row r="50" spans="1:11" x14ac:dyDescent="0.25">
      <c r="A50" s="2">
        <f t="shared" si="2"/>
        <v>0</v>
      </c>
      <c r="B50" s="2" t="str">
        <f t="shared" si="3"/>
        <v/>
      </c>
      <c r="D50" s="24"/>
      <c r="E50" s="34" t="str">
        <f>IFERROR(VLOOKUP(D50,program!$C$2:$G$2537,2,0),"")</f>
        <v/>
      </c>
      <c r="F50" s="25"/>
      <c r="G50" s="25"/>
      <c r="H50" s="25"/>
      <c r="I50" s="25"/>
      <c r="J50" s="40"/>
      <c r="K50" s="26"/>
    </row>
    <row r="51" spans="1:11" x14ac:dyDescent="0.25">
      <c r="A51" s="2">
        <f t="shared" si="2"/>
        <v>0</v>
      </c>
      <c r="B51" s="2" t="str">
        <f t="shared" si="3"/>
        <v/>
      </c>
      <c r="D51" s="24"/>
      <c r="E51" s="34" t="str">
        <f>IFERROR(VLOOKUP(D51,program!$C$2:$G$2537,2,0),"")</f>
        <v/>
      </c>
      <c r="F51" s="25"/>
      <c r="G51" s="25"/>
      <c r="H51" s="25"/>
      <c r="I51" s="25"/>
      <c r="J51" s="40"/>
      <c r="K51" s="26"/>
    </row>
    <row r="52" spans="1:11" x14ac:dyDescent="0.25">
      <c r="A52" s="2">
        <f t="shared" si="2"/>
        <v>0</v>
      </c>
      <c r="B52" s="2" t="str">
        <f t="shared" si="3"/>
        <v/>
      </c>
      <c r="D52" s="24"/>
      <c r="E52" s="34" t="str">
        <f>IFERROR(VLOOKUP(D52,program!$C$2:$G$2537,2,0),"")</f>
        <v/>
      </c>
      <c r="F52" s="25"/>
      <c r="G52" s="25"/>
      <c r="H52" s="25"/>
      <c r="I52" s="25"/>
      <c r="J52" s="40"/>
      <c r="K52" s="26"/>
    </row>
    <row r="53" spans="1:11" x14ac:dyDescent="0.25">
      <c r="A53" s="2">
        <f t="shared" si="2"/>
        <v>0</v>
      </c>
      <c r="B53" s="2" t="str">
        <f t="shared" si="3"/>
        <v/>
      </c>
      <c r="D53" s="24"/>
      <c r="E53" s="34" t="str">
        <f>IFERROR(VLOOKUP(D53,program!$C$2:$G$2537,2,0),"")</f>
        <v/>
      </c>
      <c r="F53" s="25"/>
      <c r="G53" s="25"/>
      <c r="H53" s="25"/>
      <c r="I53" s="25"/>
      <c r="J53" s="40"/>
      <c r="K53" s="26"/>
    </row>
    <row r="54" spans="1:11" x14ac:dyDescent="0.25">
      <c r="A54" s="2">
        <f t="shared" si="2"/>
        <v>0</v>
      </c>
      <c r="B54" s="2" t="str">
        <f t="shared" si="3"/>
        <v/>
      </c>
      <c r="D54" s="24"/>
      <c r="E54" s="34" t="str">
        <f>IFERROR(VLOOKUP(D54,program!$C$2:$G$2537,2,0),"")</f>
        <v/>
      </c>
      <c r="F54" s="25"/>
      <c r="G54" s="25"/>
      <c r="H54" s="25"/>
      <c r="I54" s="25"/>
      <c r="J54" s="40"/>
      <c r="K54" s="26"/>
    </row>
    <row r="55" spans="1:11" x14ac:dyDescent="0.25">
      <c r="A55" s="2">
        <f t="shared" si="2"/>
        <v>0</v>
      </c>
      <c r="B55" s="2" t="str">
        <f t="shared" si="3"/>
        <v/>
      </c>
      <c r="D55" s="24"/>
      <c r="E55" s="34" t="str">
        <f>IFERROR(VLOOKUP(D55,program!$C$2:$G$2537,2,0),"")</f>
        <v/>
      </c>
      <c r="F55" s="25"/>
      <c r="G55" s="25"/>
      <c r="H55" s="25"/>
      <c r="I55" s="25"/>
      <c r="J55" s="40"/>
      <c r="K55" s="26"/>
    </row>
    <row r="56" spans="1:11" x14ac:dyDescent="0.25">
      <c r="A56" s="2">
        <f t="shared" si="2"/>
        <v>0</v>
      </c>
      <c r="B56" s="2" t="str">
        <f t="shared" si="3"/>
        <v/>
      </c>
      <c r="D56" s="24"/>
      <c r="E56" s="34" t="str">
        <f>IFERROR(VLOOKUP(D56,program!$C$2:$G$2537,2,0),"")</f>
        <v/>
      </c>
      <c r="F56" s="25"/>
      <c r="G56" s="25"/>
      <c r="H56" s="25"/>
      <c r="I56" s="25"/>
      <c r="J56" s="40"/>
      <c r="K56" s="26"/>
    </row>
    <row r="57" spans="1:11" x14ac:dyDescent="0.25">
      <c r="A57" s="2">
        <f t="shared" si="2"/>
        <v>0</v>
      </c>
      <c r="B57" s="2" t="str">
        <f t="shared" si="3"/>
        <v/>
      </c>
      <c r="D57" s="24"/>
      <c r="E57" s="34" t="str">
        <f>IFERROR(VLOOKUP(D57,program!$C$2:$G$2537,2,0),"")</f>
        <v/>
      </c>
      <c r="F57" s="25"/>
      <c r="G57" s="25"/>
      <c r="H57" s="25"/>
      <c r="I57" s="25"/>
      <c r="J57" s="40"/>
      <c r="K57" s="26"/>
    </row>
    <row r="58" spans="1:11" x14ac:dyDescent="0.25">
      <c r="A58" s="2">
        <f t="shared" si="2"/>
        <v>0</v>
      </c>
      <c r="B58" s="2" t="str">
        <f t="shared" si="3"/>
        <v/>
      </c>
      <c r="D58" s="24"/>
      <c r="E58" s="34" t="str">
        <f>IFERROR(VLOOKUP(D58,program!$C$2:$G$2537,2,0),"")</f>
        <v/>
      </c>
      <c r="F58" s="25"/>
      <c r="G58" s="25"/>
      <c r="H58" s="25"/>
      <c r="I58" s="25"/>
      <c r="J58" s="40"/>
      <c r="K58" s="26"/>
    </row>
    <row r="59" spans="1:11" x14ac:dyDescent="0.25">
      <c r="A59" s="2">
        <f t="shared" si="2"/>
        <v>0</v>
      </c>
      <c r="B59" s="2" t="str">
        <f t="shared" si="3"/>
        <v/>
      </c>
      <c r="D59" s="24"/>
      <c r="E59" s="34" t="str">
        <f>IFERROR(VLOOKUP(D59,program!$C$2:$G$2537,2,0),"")</f>
        <v/>
      </c>
      <c r="F59" s="25"/>
      <c r="G59" s="25"/>
      <c r="H59" s="25"/>
      <c r="I59" s="25"/>
      <c r="J59" s="40"/>
      <c r="K59" s="26"/>
    </row>
    <row r="60" spans="1:11" x14ac:dyDescent="0.25">
      <c r="A60" s="2">
        <f t="shared" si="2"/>
        <v>0</v>
      </c>
      <c r="B60" s="2" t="str">
        <f t="shared" si="3"/>
        <v/>
      </c>
      <c r="D60" s="24"/>
      <c r="E60" s="34" t="str">
        <f>IFERROR(VLOOKUP(D60,program!$C$2:$G$2537,2,0),"")</f>
        <v/>
      </c>
      <c r="F60" s="25"/>
      <c r="G60" s="25"/>
      <c r="H60" s="25"/>
      <c r="I60" s="25"/>
      <c r="J60" s="40"/>
      <c r="K60" s="26"/>
    </row>
    <row r="61" spans="1:11" x14ac:dyDescent="0.25">
      <c r="A61" s="2">
        <f t="shared" si="2"/>
        <v>0</v>
      </c>
      <c r="B61" s="2" t="str">
        <f t="shared" si="3"/>
        <v/>
      </c>
      <c r="D61" s="24"/>
      <c r="E61" s="34" t="str">
        <f>IFERROR(VLOOKUP(D61,program!$C$2:$G$2537,2,0),"")</f>
        <v/>
      </c>
      <c r="F61" s="25"/>
      <c r="G61" s="25"/>
      <c r="H61" s="25"/>
      <c r="I61" s="25"/>
      <c r="J61" s="40"/>
      <c r="K61" s="26"/>
    </row>
    <row r="62" spans="1:11" x14ac:dyDescent="0.25">
      <c r="A62" s="2">
        <f t="shared" si="2"/>
        <v>0</v>
      </c>
      <c r="B62" s="2" t="str">
        <f t="shared" si="3"/>
        <v/>
      </c>
      <c r="D62" s="24"/>
      <c r="E62" s="34" t="str">
        <f>IFERROR(VLOOKUP(D62,program!$C$2:$G$2537,2,0),"")</f>
        <v/>
      </c>
      <c r="F62" s="25"/>
      <c r="G62" s="25"/>
      <c r="H62" s="25"/>
      <c r="I62" s="25"/>
      <c r="J62" s="40"/>
      <c r="K62" s="26"/>
    </row>
    <row r="63" spans="1:11" x14ac:dyDescent="0.25">
      <c r="A63" s="2">
        <f t="shared" si="2"/>
        <v>0</v>
      </c>
      <c r="B63" s="2" t="str">
        <f t="shared" si="3"/>
        <v/>
      </c>
      <c r="D63" s="24"/>
      <c r="E63" s="34" t="str">
        <f>IFERROR(VLOOKUP(D63,program!$C$2:$G$2537,2,0),"")</f>
        <v/>
      </c>
      <c r="F63" s="25"/>
      <c r="G63" s="25"/>
      <c r="H63" s="25"/>
      <c r="I63" s="25"/>
      <c r="J63" s="40"/>
      <c r="K63" s="26"/>
    </row>
    <row r="64" spans="1:11" x14ac:dyDescent="0.25">
      <c r="A64" s="2">
        <f t="shared" si="2"/>
        <v>0</v>
      </c>
      <c r="B64" s="2" t="str">
        <f t="shared" si="3"/>
        <v/>
      </c>
      <c r="D64" s="24"/>
      <c r="E64" s="34" t="str">
        <f>IFERROR(VLOOKUP(D64,program!$C$2:$G$2537,2,0),"")</f>
        <v/>
      </c>
      <c r="F64" s="25"/>
      <c r="G64" s="25"/>
      <c r="H64" s="25"/>
      <c r="I64" s="25"/>
      <c r="J64" s="40"/>
      <c r="K64" s="26"/>
    </row>
    <row r="65" spans="1:11" x14ac:dyDescent="0.25">
      <c r="A65" s="2">
        <f t="shared" si="2"/>
        <v>0</v>
      </c>
      <c r="B65" s="2" t="str">
        <f t="shared" si="3"/>
        <v/>
      </c>
      <c r="D65" s="24"/>
      <c r="E65" s="34" t="str">
        <f>IFERROR(VLOOKUP(D65,program!$C$2:$G$2537,2,0),"")</f>
        <v/>
      </c>
      <c r="F65" s="25"/>
      <c r="G65" s="25"/>
      <c r="H65" s="25"/>
      <c r="I65" s="25"/>
      <c r="J65" s="40"/>
      <c r="K65" s="26"/>
    </row>
    <row r="66" spans="1:11" x14ac:dyDescent="0.25">
      <c r="A66" s="2">
        <f t="shared" si="2"/>
        <v>0</v>
      </c>
      <c r="B66" s="2" t="str">
        <f t="shared" si="3"/>
        <v/>
      </c>
      <c r="D66" s="24"/>
      <c r="E66" s="34" t="str">
        <f>IFERROR(VLOOKUP(D66,program!$C$2:$G$2537,2,0),"")</f>
        <v/>
      </c>
      <c r="F66" s="25"/>
      <c r="G66" s="25"/>
      <c r="H66" s="25"/>
      <c r="I66" s="25"/>
      <c r="J66" s="40"/>
      <c r="K66" s="26"/>
    </row>
    <row r="67" spans="1:11" x14ac:dyDescent="0.25">
      <c r="A67" s="2">
        <f t="shared" si="2"/>
        <v>0</v>
      </c>
      <c r="B67" s="2" t="str">
        <f t="shared" si="3"/>
        <v/>
      </c>
      <c r="D67" s="24"/>
      <c r="E67" s="34" t="str">
        <f>IFERROR(VLOOKUP(D67,program!$C$2:$G$2537,2,0),"")</f>
        <v/>
      </c>
      <c r="F67" s="25"/>
      <c r="G67" s="25"/>
      <c r="H67" s="25"/>
      <c r="I67" s="25"/>
      <c r="J67" s="40"/>
      <c r="K67" s="26"/>
    </row>
    <row r="68" spans="1:11" x14ac:dyDescent="0.25">
      <c r="A68" s="2">
        <f t="shared" si="2"/>
        <v>0</v>
      </c>
      <c r="B68" s="2" t="str">
        <f t="shared" si="3"/>
        <v/>
      </c>
      <c r="D68" s="24"/>
      <c r="E68" s="34" t="str">
        <f>IFERROR(VLOOKUP(D68,program!$C$2:$G$2537,2,0),"")</f>
        <v/>
      </c>
      <c r="F68" s="25"/>
      <c r="G68" s="25"/>
      <c r="H68" s="25"/>
      <c r="I68" s="25"/>
      <c r="J68" s="40"/>
      <c r="K68" s="26"/>
    </row>
    <row r="69" spans="1:11" x14ac:dyDescent="0.25">
      <c r="A69" s="2">
        <f t="shared" si="2"/>
        <v>0</v>
      </c>
      <c r="B69" s="2" t="str">
        <f t="shared" si="3"/>
        <v/>
      </c>
      <c r="D69" s="24"/>
      <c r="E69" s="34" t="str">
        <f>IFERROR(VLOOKUP(D69,program!$C$2:$G$2537,2,0),"")</f>
        <v/>
      </c>
      <c r="F69" s="25"/>
      <c r="G69" s="25"/>
      <c r="H69" s="25"/>
      <c r="I69" s="25"/>
      <c r="J69" s="40"/>
      <c r="K69" s="26"/>
    </row>
    <row r="70" spans="1:11" x14ac:dyDescent="0.25">
      <c r="A70" s="2">
        <f t="shared" si="2"/>
        <v>0</v>
      </c>
      <c r="B70" s="2" t="str">
        <f t="shared" si="3"/>
        <v/>
      </c>
      <c r="D70" s="24"/>
      <c r="E70" s="34" t="str">
        <f>IFERROR(VLOOKUP(D70,program!$C$2:$G$2537,2,0),"")</f>
        <v/>
      </c>
      <c r="F70" s="25"/>
      <c r="G70" s="25"/>
      <c r="H70" s="25"/>
      <c r="I70" s="25"/>
      <c r="J70" s="40"/>
      <c r="K70" s="26"/>
    </row>
    <row r="71" spans="1:11" x14ac:dyDescent="0.25">
      <c r="A71" s="2">
        <f t="shared" si="2"/>
        <v>0</v>
      </c>
      <c r="B71" s="2" t="str">
        <f t="shared" si="3"/>
        <v/>
      </c>
      <c r="D71" s="24"/>
      <c r="E71" s="34" t="str">
        <f>IFERROR(VLOOKUP(D71,program!$C$2:$G$2537,2,0),"")</f>
        <v/>
      </c>
      <c r="F71" s="25"/>
      <c r="G71" s="25"/>
      <c r="H71" s="25"/>
      <c r="I71" s="25"/>
      <c r="J71" s="40"/>
      <c r="K71" s="26"/>
    </row>
    <row r="72" spans="1:11" x14ac:dyDescent="0.25">
      <c r="A72" s="2">
        <f t="shared" si="2"/>
        <v>0</v>
      </c>
      <c r="B72" s="2" t="str">
        <f t="shared" si="3"/>
        <v/>
      </c>
      <c r="D72" s="24"/>
      <c r="E72" s="34" t="str">
        <f>IFERROR(VLOOKUP(D72,program!$C$2:$G$2537,2,0),"")</f>
        <v/>
      </c>
      <c r="F72" s="25"/>
      <c r="G72" s="25"/>
      <c r="H72" s="25"/>
      <c r="I72" s="25"/>
      <c r="J72" s="40"/>
      <c r="K72" s="26"/>
    </row>
    <row r="73" spans="1:11" x14ac:dyDescent="0.25">
      <c r="A73" s="2">
        <f t="shared" si="2"/>
        <v>0</v>
      </c>
      <c r="B73" s="2" t="str">
        <f t="shared" si="3"/>
        <v/>
      </c>
      <c r="D73" s="24"/>
      <c r="E73" s="34" t="str">
        <f>IFERROR(VLOOKUP(D73,program!$C$2:$G$2537,2,0),"")</f>
        <v/>
      </c>
      <c r="F73" s="25"/>
      <c r="G73" s="25"/>
      <c r="H73" s="25"/>
      <c r="I73" s="25"/>
      <c r="J73" s="40"/>
      <c r="K73" s="26"/>
    </row>
    <row r="74" spans="1:11" x14ac:dyDescent="0.25">
      <c r="A74" s="2">
        <f t="shared" si="2"/>
        <v>0</v>
      </c>
      <c r="B74" s="2" t="str">
        <f t="shared" si="3"/>
        <v/>
      </c>
      <c r="D74" s="24"/>
      <c r="E74" s="34" t="str">
        <f>IFERROR(VLOOKUP(D74,program!$C$2:$G$2537,2,0),"")</f>
        <v/>
      </c>
      <c r="F74" s="25"/>
      <c r="G74" s="25"/>
      <c r="H74" s="25"/>
      <c r="I74" s="25"/>
      <c r="J74" s="40"/>
      <c r="K74" s="26"/>
    </row>
    <row r="75" spans="1:11" x14ac:dyDescent="0.25">
      <c r="A75" s="2">
        <f t="shared" si="2"/>
        <v>0</v>
      </c>
      <c r="B75" s="2" t="str">
        <f t="shared" si="3"/>
        <v/>
      </c>
      <c r="D75" s="24"/>
      <c r="E75" s="34" t="str">
        <f>IFERROR(VLOOKUP(D75,program!$C$2:$G$2537,2,0),"")</f>
        <v/>
      </c>
      <c r="F75" s="25"/>
      <c r="G75" s="25"/>
      <c r="H75" s="25"/>
      <c r="I75" s="25"/>
      <c r="J75" s="40"/>
      <c r="K75" s="26"/>
    </row>
    <row r="76" spans="1:11" x14ac:dyDescent="0.25">
      <c r="A76" s="2">
        <f t="shared" si="2"/>
        <v>0</v>
      </c>
      <c r="B76" s="2" t="str">
        <f t="shared" si="3"/>
        <v/>
      </c>
      <c r="D76" s="24"/>
      <c r="E76" s="34" t="str">
        <f>IFERROR(VLOOKUP(D76,program!$C$2:$G$2537,2,0),"")</f>
        <v/>
      </c>
      <c r="F76" s="25"/>
      <c r="G76" s="25"/>
      <c r="H76" s="25"/>
      <c r="I76" s="25"/>
      <c r="J76" s="40"/>
      <c r="K76" s="26"/>
    </row>
    <row r="77" spans="1:11" x14ac:dyDescent="0.25">
      <c r="A77" s="2">
        <f t="shared" si="2"/>
        <v>0</v>
      </c>
      <c r="B77" s="2" t="str">
        <f t="shared" si="3"/>
        <v/>
      </c>
      <c r="D77" s="24"/>
      <c r="E77" s="34" t="str">
        <f>IFERROR(VLOOKUP(D77,program!$C$2:$G$2537,2,0),"")</f>
        <v/>
      </c>
      <c r="F77" s="25"/>
      <c r="G77" s="25"/>
      <c r="H77" s="25"/>
      <c r="I77" s="25"/>
      <c r="J77" s="40"/>
      <c r="K77" s="26"/>
    </row>
    <row r="78" spans="1:11" x14ac:dyDescent="0.25">
      <c r="A78" s="2">
        <f t="shared" si="2"/>
        <v>0</v>
      </c>
      <c r="B78" s="2" t="str">
        <f t="shared" si="3"/>
        <v/>
      </c>
      <c r="D78" s="24"/>
      <c r="E78" s="34" t="str">
        <f>IFERROR(VLOOKUP(D78,program!$C$2:$G$2537,2,0),"")</f>
        <v/>
      </c>
      <c r="F78" s="25"/>
      <c r="G78" s="25"/>
      <c r="H78" s="25"/>
      <c r="I78" s="25"/>
      <c r="J78" s="40"/>
      <c r="K78" s="26"/>
    </row>
    <row r="79" spans="1:11" x14ac:dyDescent="0.25">
      <c r="A79" s="2">
        <f t="shared" ref="A79:A142" si="4">$E$3</f>
        <v>0</v>
      </c>
      <c r="B79" s="2" t="str">
        <f t="shared" ref="B79:B142" si="5">$E$4</f>
        <v/>
      </c>
      <c r="D79" s="24"/>
      <c r="E79" s="34" t="str">
        <f>IFERROR(VLOOKUP(D79,program!$C$2:$G$2537,2,0),"")</f>
        <v/>
      </c>
      <c r="F79" s="25"/>
      <c r="G79" s="25"/>
      <c r="H79" s="25"/>
      <c r="I79" s="25"/>
      <c r="J79" s="40"/>
      <c r="K79" s="26"/>
    </row>
    <row r="80" spans="1:11" x14ac:dyDescent="0.25">
      <c r="A80" s="2">
        <f t="shared" si="4"/>
        <v>0</v>
      </c>
      <c r="B80" s="2" t="str">
        <f t="shared" si="5"/>
        <v/>
      </c>
      <c r="D80" s="24"/>
      <c r="E80" s="34" t="str">
        <f>IFERROR(VLOOKUP(D80,program!$C$2:$G$2537,2,0),"")</f>
        <v/>
      </c>
      <c r="F80" s="25"/>
      <c r="G80" s="25"/>
      <c r="H80" s="25"/>
      <c r="I80" s="25"/>
      <c r="J80" s="40"/>
      <c r="K80" s="26"/>
    </row>
    <row r="81" spans="1:11" x14ac:dyDescent="0.25">
      <c r="A81" s="2">
        <f t="shared" si="4"/>
        <v>0</v>
      </c>
      <c r="B81" s="2" t="str">
        <f t="shared" si="5"/>
        <v/>
      </c>
      <c r="D81" s="24"/>
      <c r="E81" s="34" t="str">
        <f>IFERROR(VLOOKUP(D81,program!$C$2:$G$2537,2,0),"")</f>
        <v/>
      </c>
      <c r="F81" s="25"/>
      <c r="G81" s="25"/>
      <c r="H81" s="25"/>
      <c r="I81" s="25"/>
      <c r="J81" s="40"/>
      <c r="K81" s="26"/>
    </row>
    <row r="82" spans="1:11" x14ac:dyDescent="0.25">
      <c r="A82" s="2">
        <f t="shared" si="4"/>
        <v>0</v>
      </c>
      <c r="B82" s="2" t="str">
        <f t="shared" si="5"/>
        <v/>
      </c>
      <c r="D82" s="24"/>
      <c r="E82" s="34" t="str">
        <f>IFERROR(VLOOKUP(D82,program!$C$2:$G$2537,2,0),"")</f>
        <v/>
      </c>
      <c r="F82" s="25"/>
      <c r="G82" s="25"/>
      <c r="H82" s="25"/>
      <c r="I82" s="25"/>
      <c r="J82" s="40"/>
      <c r="K82" s="26"/>
    </row>
    <row r="83" spans="1:11" x14ac:dyDescent="0.25">
      <c r="A83" s="2">
        <f t="shared" si="4"/>
        <v>0</v>
      </c>
      <c r="B83" s="2" t="str">
        <f t="shared" si="5"/>
        <v/>
      </c>
      <c r="D83" s="24"/>
      <c r="E83" s="34" t="str">
        <f>IFERROR(VLOOKUP(D83,program!$C$2:$G$2537,2,0),"")</f>
        <v/>
      </c>
      <c r="F83" s="25"/>
      <c r="G83" s="25"/>
      <c r="H83" s="25"/>
      <c r="I83" s="25"/>
      <c r="J83" s="40"/>
      <c r="K83" s="26"/>
    </row>
    <row r="84" spans="1:11" x14ac:dyDescent="0.25">
      <c r="A84" s="2">
        <f t="shared" si="4"/>
        <v>0</v>
      </c>
      <c r="B84" s="2" t="str">
        <f t="shared" si="5"/>
        <v/>
      </c>
      <c r="D84" s="24"/>
      <c r="E84" s="34" t="str">
        <f>IFERROR(VLOOKUP(D84,program!$C$2:$G$2537,2,0),"")</f>
        <v/>
      </c>
      <c r="F84" s="25"/>
      <c r="G84" s="25"/>
      <c r="H84" s="25"/>
      <c r="I84" s="25"/>
      <c r="J84" s="40"/>
      <c r="K84" s="26"/>
    </row>
    <row r="85" spans="1:11" x14ac:dyDescent="0.25">
      <c r="A85" s="2">
        <f t="shared" si="4"/>
        <v>0</v>
      </c>
      <c r="B85" s="2" t="str">
        <f t="shared" si="5"/>
        <v/>
      </c>
      <c r="D85" s="24"/>
      <c r="E85" s="34" t="str">
        <f>IFERROR(VLOOKUP(D85,program!$C$2:$G$2537,2,0),"")</f>
        <v/>
      </c>
      <c r="F85" s="25"/>
      <c r="G85" s="25"/>
      <c r="H85" s="25"/>
      <c r="I85" s="25"/>
      <c r="J85" s="40"/>
      <c r="K85" s="26"/>
    </row>
    <row r="86" spans="1:11" x14ac:dyDescent="0.25">
      <c r="A86" s="2">
        <f t="shared" si="4"/>
        <v>0</v>
      </c>
      <c r="B86" s="2" t="str">
        <f t="shared" si="5"/>
        <v/>
      </c>
      <c r="D86" s="24"/>
      <c r="E86" s="34" t="str">
        <f>IFERROR(VLOOKUP(D86,program!$C$2:$G$2537,2,0),"")</f>
        <v/>
      </c>
      <c r="F86" s="25"/>
      <c r="G86" s="25"/>
      <c r="H86" s="25"/>
      <c r="I86" s="25"/>
      <c r="J86" s="40"/>
      <c r="K86" s="26"/>
    </row>
    <row r="87" spans="1:11" x14ac:dyDescent="0.25">
      <c r="A87" s="2">
        <f t="shared" si="4"/>
        <v>0</v>
      </c>
      <c r="B87" s="2" t="str">
        <f t="shared" si="5"/>
        <v/>
      </c>
      <c r="D87" s="24"/>
      <c r="E87" s="34" t="str">
        <f>IFERROR(VLOOKUP(D87,program!$C$2:$G$2537,2,0),"")</f>
        <v/>
      </c>
      <c r="F87" s="25"/>
      <c r="G87" s="25"/>
      <c r="H87" s="25"/>
      <c r="I87" s="25"/>
      <c r="J87" s="40"/>
      <c r="K87" s="26"/>
    </row>
    <row r="88" spans="1:11" x14ac:dyDescent="0.25">
      <c r="A88" s="2">
        <f t="shared" si="4"/>
        <v>0</v>
      </c>
      <c r="B88" s="2" t="str">
        <f t="shared" si="5"/>
        <v/>
      </c>
      <c r="D88" s="24"/>
      <c r="E88" s="34" t="str">
        <f>IFERROR(VLOOKUP(D88,program!$C$2:$G$2537,2,0),"")</f>
        <v/>
      </c>
      <c r="F88" s="25"/>
      <c r="G88" s="25"/>
      <c r="H88" s="25"/>
      <c r="I88" s="25"/>
      <c r="J88" s="40"/>
      <c r="K88" s="26"/>
    </row>
    <row r="89" spans="1:11" x14ac:dyDescent="0.25">
      <c r="A89" s="2">
        <f t="shared" si="4"/>
        <v>0</v>
      </c>
      <c r="B89" s="2" t="str">
        <f t="shared" si="5"/>
        <v/>
      </c>
      <c r="D89" s="24"/>
      <c r="E89" s="34" t="str">
        <f>IFERROR(VLOOKUP(D89,program!$C$2:$G$2537,2,0),"")</f>
        <v/>
      </c>
      <c r="F89" s="25"/>
      <c r="G89" s="25"/>
      <c r="H89" s="25"/>
      <c r="I89" s="25"/>
      <c r="J89" s="40"/>
      <c r="K89" s="26"/>
    </row>
    <row r="90" spans="1:11" x14ac:dyDescent="0.25">
      <c r="A90" s="2">
        <f t="shared" si="4"/>
        <v>0</v>
      </c>
      <c r="B90" s="2" t="str">
        <f t="shared" si="5"/>
        <v/>
      </c>
      <c r="D90" s="24"/>
      <c r="E90" s="34" t="str">
        <f>IFERROR(VLOOKUP(D90,program!$C$2:$G$2537,2,0),"")</f>
        <v/>
      </c>
      <c r="F90" s="25"/>
      <c r="G90" s="25"/>
      <c r="H90" s="25"/>
      <c r="I90" s="25"/>
      <c r="J90" s="40"/>
      <c r="K90" s="26"/>
    </row>
    <row r="91" spans="1:11" x14ac:dyDescent="0.25">
      <c r="A91" s="2">
        <f t="shared" si="4"/>
        <v>0</v>
      </c>
      <c r="B91" s="2" t="str">
        <f t="shared" si="5"/>
        <v/>
      </c>
      <c r="D91" s="24"/>
      <c r="E91" s="34" t="str">
        <f>IFERROR(VLOOKUP(D91,program!$C$2:$G$2537,2,0),"")</f>
        <v/>
      </c>
      <c r="F91" s="25"/>
      <c r="G91" s="25"/>
      <c r="H91" s="25"/>
      <c r="I91" s="25"/>
      <c r="J91" s="40"/>
      <c r="K91" s="26"/>
    </row>
    <row r="92" spans="1:11" x14ac:dyDescent="0.25">
      <c r="A92" s="2">
        <f t="shared" si="4"/>
        <v>0</v>
      </c>
      <c r="B92" s="2" t="str">
        <f t="shared" si="5"/>
        <v/>
      </c>
      <c r="D92" s="24"/>
      <c r="E92" s="34" t="str">
        <f>IFERROR(VLOOKUP(D92,program!$C$2:$G$2537,2,0),"")</f>
        <v/>
      </c>
      <c r="F92" s="25"/>
      <c r="G92" s="25"/>
      <c r="H92" s="25"/>
      <c r="I92" s="25"/>
      <c r="J92" s="40"/>
      <c r="K92" s="26"/>
    </row>
    <row r="93" spans="1:11" x14ac:dyDescent="0.25">
      <c r="A93" s="2">
        <f t="shared" si="4"/>
        <v>0</v>
      </c>
      <c r="B93" s="2" t="str">
        <f t="shared" si="5"/>
        <v/>
      </c>
      <c r="D93" s="24"/>
      <c r="E93" s="34" t="str">
        <f>IFERROR(VLOOKUP(D93,program!$C$2:$G$2537,2,0),"")</f>
        <v/>
      </c>
      <c r="F93" s="25"/>
      <c r="G93" s="25"/>
      <c r="H93" s="25"/>
      <c r="I93" s="25"/>
      <c r="J93" s="40"/>
      <c r="K93" s="26"/>
    </row>
    <row r="94" spans="1:11" x14ac:dyDescent="0.25">
      <c r="A94" s="2">
        <f t="shared" si="4"/>
        <v>0</v>
      </c>
      <c r="B94" s="2" t="str">
        <f t="shared" si="5"/>
        <v/>
      </c>
      <c r="D94" s="24"/>
      <c r="E94" s="34" t="str">
        <f>IFERROR(VLOOKUP(D94,program!$C$2:$G$2537,2,0),"")</f>
        <v/>
      </c>
      <c r="F94" s="25"/>
      <c r="G94" s="25"/>
      <c r="H94" s="25"/>
      <c r="I94" s="25"/>
      <c r="J94" s="40"/>
      <c r="K94" s="26"/>
    </row>
    <row r="95" spans="1:11" x14ac:dyDescent="0.25">
      <c r="A95" s="2">
        <f t="shared" si="4"/>
        <v>0</v>
      </c>
      <c r="B95" s="2" t="str">
        <f t="shared" si="5"/>
        <v/>
      </c>
      <c r="D95" s="24"/>
      <c r="E95" s="34" t="str">
        <f>IFERROR(VLOOKUP(D95,program!$C$2:$G$2537,2,0),"")</f>
        <v/>
      </c>
      <c r="F95" s="25"/>
      <c r="G95" s="25"/>
      <c r="H95" s="25"/>
      <c r="I95" s="25"/>
      <c r="J95" s="40"/>
      <c r="K95" s="26"/>
    </row>
    <row r="96" spans="1:11" x14ac:dyDescent="0.25">
      <c r="A96" s="2">
        <f t="shared" si="4"/>
        <v>0</v>
      </c>
      <c r="B96" s="2" t="str">
        <f t="shared" si="5"/>
        <v/>
      </c>
      <c r="D96" s="24"/>
      <c r="E96" s="34" t="str">
        <f>IFERROR(VLOOKUP(D96,program!$C$2:$G$2537,2,0),"")</f>
        <v/>
      </c>
      <c r="F96" s="25"/>
      <c r="G96" s="25"/>
      <c r="H96" s="25"/>
      <c r="I96" s="25"/>
      <c r="J96" s="40"/>
      <c r="K96" s="26"/>
    </row>
    <row r="97" spans="1:11" x14ac:dyDescent="0.25">
      <c r="A97" s="2">
        <f t="shared" si="4"/>
        <v>0</v>
      </c>
      <c r="B97" s="2" t="str">
        <f t="shared" si="5"/>
        <v/>
      </c>
      <c r="D97" s="24"/>
      <c r="E97" s="34" t="str">
        <f>IFERROR(VLOOKUP(D97,program!$C$2:$G$2537,2,0),"")</f>
        <v/>
      </c>
      <c r="F97" s="25"/>
      <c r="G97" s="25"/>
      <c r="H97" s="25"/>
      <c r="I97" s="25"/>
      <c r="J97" s="40"/>
      <c r="K97" s="26"/>
    </row>
    <row r="98" spans="1:11" x14ac:dyDescent="0.25">
      <c r="A98" s="2">
        <f t="shared" si="4"/>
        <v>0</v>
      </c>
      <c r="B98" s="2" t="str">
        <f t="shared" si="5"/>
        <v/>
      </c>
      <c r="D98" s="24"/>
      <c r="E98" s="34" t="str">
        <f>IFERROR(VLOOKUP(D98,program!$C$2:$G$2537,2,0),"")</f>
        <v/>
      </c>
      <c r="F98" s="25"/>
      <c r="G98" s="25"/>
      <c r="H98" s="25"/>
      <c r="I98" s="25"/>
      <c r="J98" s="40"/>
      <c r="K98" s="26"/>
    </row>
    <row r="99" spans="1:11" x14ac:dyDescent="0.25">
      <c r="A99" s="2">
        <f t="shared" si="4"/>
        <v>0</v>
      </c>
      <c r="B99" s="2" t="str">
        <f t="shared" si="5"/>
        <v/>
      </c>
      <c r="D99" s="24"/>
      <c r="E99" s="34" t="str">
        <f>IFERROR(VLOOKUP(D99,program!$C$2:$G$2537,2,0),"")</f>
        <v/>
      </c>
      <c r="F99" s="25"/>
      <c r="G99" s="25"/>
      <c r="H99" s="25"/>
      <c r="I99" s="25"/>
      <c r="J99" s="40"/>
      <c r="K99" s="26"/>
    </row>
    <row r="100" spans="1:11" x14ac:dyDescent="0.25">
      <c r="A100" s="2">
        <f t="shared" si="4"/>
        <v>0</v>
      </c>
      <c r="B100" s="2" t="str">
        <f t="shared" si="5"/>
        <v/>
      </c>
      <c r="D100" s="24"/>
      <c r="E100" s="34" t="str">
        <f>IFERROR(VLOOKUP(D100,program!$C$2:$G$2537,2,0),"")</f>
        <v/>
      </c>
      <c r="F100" s="25"/>
      <c r="G100" s="25"/>
      <c r="H100" s="25"/>
      <c r="I100" s="25"/>
      <c r="J100" s="40"/>
      <c r="K100" s="26"/>
    </row>
    <row r="101" spans="1:11" x14ac:dyDescent="0.25">
      <c r="A101" s="2">
        <f t="shared" si="4"/>
        <v>0</v>
      </c>
      <c r="B101" s="2" t="str">
        <f t="shared" si="5"/>
        <v/>
      </c>
      <c r="D101" s="24"/>
      <c r="E101" s="34" t="str">
        <f>IFERROR(VLOOKUP(D101,program!$C$2:$G$2537,2,0),"")</f>
        <v/>
      </c>
      <c r="F101" s="25"/>
      <c r="G101" s="25"/>
      <c r="H101" s="25"/>
      <c r="I101" s="25"/>
      <c r="J101" s="40"/>
      <c r="K101" s="26"/>
    </row>
    <row r="102" spans="1:11" x14ac:dyDescent="0.25">
      <c r="A102" s="2">
        <f t="shared" si="4"/>
        <v>0</v>
      </c>
      <c r="B102" s="2" t="str">
        <f t="shared" si="5"/>
        <v/>
      </c>
      <c r="D102" s="24"/>
      <c r="E102" s="34" t="str">
        <f>IFERROR(VLOOKUP(D102,program!$C$2:$G$2537,2,0),"")</f>
        <v/>
      </c>
      <c r="F102" s="25"/>
      <c r="G102" s="25"/>
      <c r="H102" s="25"/>
      <c r="I102" s="25"/>
      <c r="J102" s="40"/>
      <c r="K102" s="26"/>
    </row>
    <row r="103" spans="1:11" x14ac:dyDescent="0.25">
      <c r="A103" s="2">
        <f t="shared" si="4"/>
        <v>0</v>
      </c>
      <c r="B103" s="2" t="str">
        <f t="shared" si="5"/>
        <v/>
      </c>
      <c r="D103" s="24"/>
      <c r="E103" s="34" t="str">
        <f>IFERROR(VLOOKUP(D103,program!$C$2:$G$2537,2,0),"")</f>
        <v/>
      </c>
      <c r="F103" s="25"/>
      <c r="G103" s="25"/>
      <c r="H103" s="25"/>
      <c r="I103" s="25"/>
      <c r="J103" s="40"/>
      <c r="K103" s="26"/>
    </row>
    <row r="104" spans="1:11" x14ac:dyDescent="0.25">
      <c r="A104" s="2">
        <f t="shared" si="4"/>
        <v>0</v>
      </c>
      <c r="B104" s="2" t="str">
        <f t="shared" si="5"/>
        <v/>
      </c>
      <c r="D104" s="24"/>
      <c r="E104" s="34" t="str">
        <f>IFERROR(VLOOKUP(D104,program!$C$2:$G$2537,2,0),"")</f>
        <v/>
      </c>
      <c r="F104" s="25"/>
      <c r="G104" s="25"/>
      <c r="H104" s="25"/>
      <c r="I104" s="25"/>
      <c r="J104" s="40"/>
      <c r="K104" s="26"/>
    </row>
    <row r="105" spans="1:11" x14ac:dyDescent="0.25">
      <c r="A105" s="2">
        <f t="shared" si="4"/>
        <v>0</v>
      </c>
      <c r="B105" s="2" t="str">
        <f t="shared" si="5"/>
        <v/>
      </c>
      <c r="D105" s="24"/>
      <c r="E105" s="34" t="str">
        <f>IFERROR(VLOOKUP(D105,program!$C$2:$G$2537,2,0),"")</f>
        <v/>
      </c>
      <c r="F105" s="25"/>
      <c r="G105" s="25"/>
      <c r="H105" s="25"/>
      <c r="I105" s="25"/>
      <c r="J105" s="40"/>
      <c r="K105" s="26"/>
    </row>
    <row r="106" spans="1:11" x14ac:dyDescent="0.25">
      <c r="A106" s="2">
        <f t="shared" si="4"/>
        <v>0</v>
      </c>
      <c r="B106" s="2" t="str">
        <f t="shared" si="5"/>
        <v/>
      </c>
      <c r="D106" s="24"/>
      <c r="E106" s="34" t="str">
        <f>IFERROR(VLOOKUP(D106,program!$C$2:$G$2537,2,0),"")</f>
        <v/>
      </c>
      <c r="F106" s="25"/>
      <c r="G106" s="25"/>
      <c r="H106" s="25"/>
      <c r="I106" s="25"/>
      <c r="J106" s="40"/>
      <c r="K106" s="26"/>
    </row>
    <row r="107" spans="1:11" x14ac:dyDescent="0.25">
      <c r="A107" s="2">
        <f t="shared" si="4"/>
        <v>0</v>
      </c>
      <c r="B107" s="2" t="str">
        <f t="shared" si="5"/>
        <v/>
      </c>
      <c r="D107" s="24"/>
      <c r="E107" s="34" t="str">
        <f>IFERROR(VLOOKUP(D107,program!$C$2:$G$2537,2,0),"")</f>
        <v/>
      </c>
      <c r="F107" s="25"/>
      <c r="G107" s="25"/>
      <c r="H107" s="25"/>
      <c r="I107" s="25"/>
      <c r="J107" s="40"/>
      <c r="K107" s="26"/>
    </row>
    <row r="108" spans="1:11" x14ac:dyDescent="0.25">
      <c r="A108" s="2">
        <f t="shared" si="4"/>
        <v>0</v>
      </c>
      <c r="B108" s="2" t="str">
        <f t="shared" si="5"/>
        <v/>
      </c>
      <c r="D108" s="24"/>
      <c r="E108" s="34" t="str">
        <f>IFERROR(VLOOKUP(D108,program!$C$2:$G$2537,2,0),"")</f>
        <v/>
      </c>
      <c r="F108" s="25"/>
      <c r="G108" s="25"/>
      <c r="H108" s="25"/>
      <c r="I108" s="25"/>
      <c r="J108" s="40"/>
      <c r="K108" s="26"/>
    </row>
    <row r="109" spans="1:11" x14ac:dyDescent="0.25">
      <c r="A109" s="2">
        <f t="shared" si="4"/>
        <v>0</v>
      </c>
      <c r="B109" s="2" t="str">
        <f t="shared" si="5"/>
        <v/>
      </c>
      <c r="D109" s="24"/>
      <c r="E109" s="34" t="str">
        <f>IFERROR(VLOOKUP(D109,program!$C$2:$G$2537,2,0),"")</f>
        <v/>
      </c>
      <c r="F109" s="25"/>
      <c r="G109" s="25"/>
      <c r="H109" s="25"/>
      <c r="I109" s="25"/>
      <c r="J109" s="40"/>
      <c r="K109" s="26"/>
    </row>
    <row r="110" spans="1:11" x14ac:dyDescent="0.25">
      <c r="A110" s="2">
        <f t="shared" si="4"/>
        <v>0</v>
      </c>
      <c r="B110" s="2" t="str">
        <f t="shared" si="5"/>
        <v/>
      </c>
      <c r="D110" s="24"/>
      <c r="E110" s="34" t="str">
        <f>IFERROR(VLOOKUP(D110,program!$C$2:$G$2537,2,0),"")</f>
        <v/>
      </c>
      <c r="F110" s="25"/>
      <c r="G110" s="25"/>
      <c r="H110" s="25"/>
      <c r="I110" s="25"/>
      <c r="J110" s="40"/>
      <c r="K110" s="26"/>
    </row>
    <row r="111" spans="1:11" x14ac:dyDescent="0.25">
      <c r="A111" s="2">
        <f t="shared" si="4"/>
        <v>0</v>
      </c>
      <c r="B111" s="2" t="str">
        <f t="shared" si="5"/>
        <v/>
      </c>
      <c r="D111" s="24"/>
      <c r="E111" s="34" t="str">
        <f>IFERROR(VLOOKUP(D111,program!$C$2:$G$2537,2,0),"")</f>
        <v/>
      </c>
      <c r="F111" s="25"/>
      <c r="G111" s="25"/>
      <c r="H111" s="25"/>
      <c r="I111" s="25"/>
      <c r="J111" s="40"/>
      <c r="K111" s="26"/>
    </row>
    <row r="112" spans="1:11" x14ac:dyDescent="0.25">
      <c r="A112" s="2">
        <f t="shared" si="4"/>
        <v>0</v>
      </c>
      <c r="B112" s="2" t="str">
        <f t="shared" si="5"/>
        <v/>
      </c>
      <c r="D112" s="24"/>
      <c r="E112" s="34" t="str">
        <f>IFERROR(VLOOKUP(D112,program!$C$2:$G$2537,2,0),"")</f>
        <v/>
      </c>
      <c r="F112" s="25"/>
      <c r="G112" s="25"/>
      <c r="H112" s="25"/>
      <c r="I112" s="25"/>
      <c r="J112" s="40"/>
      <c r="K112" s="26"/>
    </row>
    <row r="113" spans="1:11" x14ac:dyDescent="0.25">
      <c r="A113" s="2">
        <f t="shared" si="4"/>
        <v>0</v>
      </c>
      <c r="B113" s="2" t="str">
        <f t="shared" si="5"/>
        <v/>
      </c>
      <c r="D113" s="24"/>
      <c r="E113" s="34" t="str">
        <f>IFERROR(VLOOKUP(D113,program!$C$2:$G$2537,2,0),"")</f>
        <v/>
      </c>
      <c r="F113" s="25"/>
      <c r="G113" s="25"/>
      <c r="H113" s="25"/>
      <c r="I113" s="25"/>
      <c r="J113" s="40"/>
      <c r="K113" s="26"/>
    </row>
    <row r="114" spans="1:11" x14ac:dyDescent="0.25">
      <c r="A114" s="2">
        <f t="shared" si="4"/>
        <v>0</v>
      </c>
      <c r="B114" s="2" t="str">
        <f t="shared" si="5"/>
        <v/>
      </c>
      <c r="D114" s="24"/>
      <c r="E114" s="34" t="str">
        <f>IFERROR(VLOOKUP(D114,program!$C$2:$G$2537,2,0),"")</f>
        <v/>
      </c>
      <c r="F114" s="25"/>
      <c r="G114" s="25"/>
      <c r="H114" s="25"/>
      <c r="I114" s="25"/>
      <c r="J114" s="40"/>
      <c r="K114" s="26"/>
    </row>
    <row r="115" spans="1:11" x14ac:dyDescent="0.25">
      <c r="A115" s="2">
        <f t="shared" si="4"/>
        <v>0</v>
      </c>
      <c r="B115" s="2" t="str">
        <f t="shared" si="5"/>
        <v/>
      </c>
      <c r="D115" s="24"/>
      <c r="E115" s="34" t="str">
        <f>IFERROR(VLOOKUP(D115,program!$C$2:$G$2537,2,0),"")</f>
        <v/>
      </c>
      <c r="F115" s="25"/>
      <c r="G115" s="25"/>
      <c r="H115" s="25"/>
      <c r="I115" s="25"/>
      <c r="J115" s="40"/>
      <c r="K115" s="26"/>
    </row>
    <row r="116" spans="1:11" x14ac:dyDescent="0.25">
      <c r="A116" s="2">
        <f t="shared" si="4"/>
        <v>0</v>
      </c>
      <c r="B116" s="2" t="str">
        <f t="shared" si="5"/>
        <v/>
      </c>
      <c r="D116" s="24"/>
      <c r="E116" s="34" t="str">
        <f>IFERROR(VLOOKUP(D116,program!$C$2:$G$2537,2,0),"")</f>
        <v/>
      </c>
      <c r="F116" s="25"/>
      <c r="G116" s="25"/>
      <c r="H116" s="25"/>
      <c r="I116" s="25"/>
      <c r="J116" s="40"/>
      <c r="K116" s="26"/>
    </row>
    <row r="117" spans="1:11" x14ac:dyDescent="0.25">
      <c r="A117" s="2">
        <f t="shared" si="4"/>
        <v>0</v>
      </c>
      <c r="B117" s="2" t="str">
        <f t="shared" si="5"/>
        <v/>
      </c>
      <c r="D117" s="24"/>
      <c r="E117" s="34" t="str">
        <f>IFERROR(VLOOKUP(D117,program!$C$2:$G$2537,2,0),"")</f>
        <v/>
      </c>
      <c r="F117" s="25"/>
      <c r="G117" s="25"/>
      <c r="H117" s="25"/>
      <c r="I117" s="25"/>
      <c r="J117" s="40"/>
      <c r="K117" s="26"/>
    </row>
    <row r="118" spans="1:11" x14ac:dyDescent="0.25">
      <c r="A118" s="2">
        <f t="shared" si="4"/>
        <v>0</v>
      </c>
      <c r="B118" s="2" t="str">
        <f t="shared" si="5"/>
        <v/>
      </c>
      <c r="D118" s="24"/>
      <c r="E118" s="34" t="str">
        <f>IFERROR(VLOOKUP(D118,program!$C$2:$G$2537,2,0),"")</f>
        <v/>
      </c>
      <c r="F118" s="25"/>
      <c r="G118" s="25"/>
      <c r="H118" s="25"/>
      <c r="I118" s="25"/>
      <c r="J118" s="40"/>
      <c r="K118" s="26"/>
    </row>
    <row r="119" spans="1:11" x14ac:dyDescent="0.25">
      <c r="A119" s="2">
        <f t="shared" si="4"/>
        <v>0</v>
      </c>
      <c r="B119" s="2" t="str">
        <f t="shared" si="5"/>
        <v/>
      </c>
      <c r="D119" s="24"/>
      <c r="E119" s="34" t="str">
        <f>IFERROR(VLOOKUP(D119,program!$C$2:$G$2537,2,0),"")</f>
        <v/>
      </c>
      <c r="F119" s="25"/>
      <c r="G119" s="25"/>
      <c r="H119" s="25"/>
      <c r="I119" s="25"/>
      <c r="J119" s="40"/>
      <c r="K119" s="26"/>
    </row>
    <row r="120" spans="1:11" x14ac:dyDescent="0.25">
      <c r="A120" s="2">
        <f t="shared" si="4"/>
        <v>0</v>
      </c>
      <c r="B120" s="2" t="str">
        <f t="shared" si="5"/>
        <v/>
      </c>
      <c r="D120" s="24"/>
      <c r="E120" s="34" t="str">
        <f>IFERROR(VLOOKUP(D120,program!$C$2:$G$2537,2,0),"")</f>
        <v/>
      </c>
      <c r="F120" s="25"/>
      <c r="G120" s="25"/>
      <c r="H120" s="25"/>
      <c r="I120" s="25"/>
      <c r="J120" s="40"/>
      <c r="K120" s="26"/>
    </row>
    <row r="121" spans="1:11" x14ac:dyDescent="0.25">
      <c r="A121" s="2">
        <f t="shared" si="4"/>
        <v>0</v>
      </c>
      <c r="B121" s="2" t="str">
        <f t="shared" si="5"/>
        <v/>
      </c>
      <c r="D121" s="24"/>
      <c r="E121" s="34" t="str">
        <f>IFERROR(VLOOKUP(D121,program!$C$2:$G$2537,2,0),"")</f>
        <v/>
      </c>
      <c r="F121" s="25"/>
      <c r="G121" s="25"/>
      <c r="H121" s="25"/>
      <c r="I121" s="25"/>
      <c r="J121" s="40"/>
      <c r="K121" s="26"/>
    </row>
    <row r="122" spans="1:11" x14ac:dyDescent="0.25">
      <c r="A122" s="2">
        <f t="shared" si="4"/>
        <v>0</v>
      </c>
      <c r="B122" s="2" t="str">
        <f t="shared" si="5"/>
        <v/>
      </c>
      <c r="D122" s="24"/>
      <c r="E122" s="34" t="str">
        <f>IFERROR(VLOOKUP(D122,program!$C$2:$G$2537,2,0),"")</f>
        <v/>
      </c>
      <c r="F122" s="25"/>
      <c r="G122" s="25"/>
      <c r="H122" s="25"/>
      <c r="I122" s="25"/>
      <c r="J122" s="40"/>
      <c r="K122" s="26"/>
    </row>
    <row r="123" spans="1:11" x14ac:dyDescent="0.25">
      <c r="A123" s="2">
        <f t="shared" si="4"/>
        <v>0</v>
      </c>
      <c r="B123" s="2" t="str">
        <f t="shared" si="5"/>
        <v/>
      </c>
      <c r="D123" s="24"/>
      <c r="E123" s="34" t="str">
        <f>IFERROR(VLOOKUP(D123,program!$C$2:$G$2537,2,0),"")</f>
        <v/>
      </c>
      <c r="F123" s="25"/>
      <c r="G123" s="25"/>
      <c r="H123" s="25"/>
      <c r="I123" s="25"/>
      <c r="J123" s="40"/>
      <c r="K123" s="26"/>
    </row>
    <row r="124" spans="1:11" x14ac:dyDescent="0.25">
      <c r="A124" s="2">
        <f t="shared" si="4"/>
        <v>0</v>
      </c>
      <c r="B124" s="2" t="str">
        <f t="shared" si="5"/>
        <v/>
      </c>
      <c r="D124" s="24"/>
      <c r="E124" s="34" t="str">
        <f>IFERROR(VLOOKUP(D124,program!$C$2:$G$2537,2,0),"")</f>
        <v/>
      </c>
      <c r="F124" s="25"/>
      <c r="G124" s="25"/>
      <c r="H124" s="25"/>
      <c r="I124" s="25"/>
      <c r="J124" s="40"/>
      <c r="K124" s="26"/>
    </row>
    <row r="125" spans="1:11" x14ac:dyDescent="0.25">
      <c r="A125" s="2">
        <f t="shared" si="4"/>
        <v>0</v>
      </c>
      <c r="B125" s="2" t="str">
        <f t="shared" si="5"/>
        <v/>
      </c>
      <c r="D125" s="24"/>
      <c r="E125" s="34" t="str">
        <f>IFERROR(VLOOKUP(D125,program!$C$2:$G$2537,2,0),"")</f>
        <v/>
      </c>
      <c r="F125" s="25"/>
      <c r="G125" s="25"/>
      <c r="H125" s="25"/>
      <c r="I125" s="25"/>
      <c r="J125" s="40"/>
      <c r="K125" s="26"/>
    </row>
    <row r="126" spans="1:11" x14ac:dyDescent="0.25">
      <c r="A126" s="2">
        <f t="shared" si="4"/>
        <v>0</v>
      </c>
      <c r="B126" s="2" t="str">
        <f t="shared" si="5"/>
        <v/>
      </c>
      <c r="D126" s="24"/>
      <c r="E126" s="34" t="str">
        <f>IFERROR(VLOOKUP(D126,program!$C$2:$G$2537,2,0),"")</f>
        <v/>
      </c>
      <c r="F126" s="25"/>
      <c r="G126" s="25"/>
      <c r="H126" s="25"/>
      <c r="I126" s="25"/>
      <c r="J126" s="40"/>
      <c r="K126" s="26"/>
    </row>
    <row r="127" spans="1:11" x14ac:dyDescent="0.25">
      <c r="A127" s="2">
        <f t="shared" si="4"/>
        <v>0</v>
      </c>
      <c r="B127" s="2" t="str">
        <f t="shared" si="5"/>
        <v/>
      </c>
      <c r="D127" s="24"/>
      <c r="E127" s="34" t="str">
        <f>IFERROR(VLOOKUP(D127,program!$C$2:$G$2537,2,0),"")</f>
        <v/>
      </c>
      <c r="F127" s="25"/>
      <c r="G127" s="25"/>
      <c r="H127" s="25"/>
      <c r="I127" s="25"/>
      <c r="J127" s="40"/>
      <c r="K127" s="26"/>
    </row>
    <row r="128" spans="1:11" x14ac:dyDescent="0.25">
      <c r="A128" s="2">
        <f t="shared" si="4"/>
        <v>0</v>
      </c>
      <c r="B128" s="2" t="str">
        <f t="shared" si="5"/>
        <v/>
      </c>
      <c r="D128" s="24"/>
      <c r="E128" s="34" t="str">
        <f>IFERROR(VLOOKUP(D128,program!$C$2:$G$2537,2,0),"")</f>
        <v/>
      </c>
      <c r="F128" s="25"/>
      <c r="G128" s="25"/>
      <c r="H128" s="25"/>
      <c r="I128" s="25"/>
      <c r="J128" s="40"/>
      <c r="K128" s="26"/>
    </row>
    <row r="129" spans="1:11" x14ac:dyDescent="0.25">
      <c r="A129" s="2">
        <f t="shared" si="4"/>
        <v>0</v>
      </c>
      <c r="B129" s="2" t="str">
        <f t="shared" si="5"/>
        <v/>
      </c>
      <c r="D129" s="24"/>
      <c r="E129" s="34" t="str">
        <f>IFERROR(VLOOKUP(D129,program!$C$2:$G$2537,2,0),"")</f>
        <v/>
      </c>
      <c r="F129" s="25"/>
      <c r="G129" s="25"/>
      <c r="H129" s="25"/>
      <c r="I129" s="25"/>
      <c r="J129" s="40"/>
      <c r="K129" s="26"/>
    </row>
    <row r="130" spans="1:11" x14ac:dyDescent="0.25">
      <c r="A130" s="2">
        <f t="shared" si="4"/>
        <v>0</v>
      </c>
      <c r="B130" s="2" t="str">
        <f t="shared" si="5"/>
        <v/>
      </c>
      <c r="D130" s="24"/>
      <c r="E130" s="34" t="str">
        <f>IFERROR(VLOOKUP(D130,program!$C$2:$G$2537,2,0),"")</f>
        <v/>
      </c>
      <c r="F130" s="25"/>
      <c r="G130" s="25"/>
      <c r="H130" s="25"/>
      <c r="I130" s="25"/>
      <c r="J130" s="40"/>
      <c r="K130" s="26"/>
    </row>
    <row r="131" spans="1:11" x14ac:dyDescent="0.25">
      <c r="A131" s="2">
        <f t="shared" si="4"/>
        <v>0</v>
      </c>
      <c r="B131" s="2" t="str">
        <f t="shared" si="5"/>
        <v/>
      </c>
      <c r="D131" s="24"/>
      <c r="E131" s="34" t="str">
        <f>IFERROR(VLOOKUP(D131,program!$C$2:$G$2537,2,0),"")</f>
        <v/>
      </c>
      <c r="F131" s="25"/>
      <c r="G131" s="25"/>
      <c r="H131" s="25"/>
      <c r="I131" s="25"/>
      <c r="J131" s="40"/>
      <c r="K131" s="26"/>
    </row>
    <row r="132" spans="1:11" x14ac:dyDescent="0.25">
      <c r="A132" s="2">
        <f t="shared" si="4"/>
        <v>0</v>
      </c>
      <c r="B132" s="2" t="str">
        <f t="shared" si="5"/>
        <v/>
      </c>
      <c r="D132" s="24"/>
      <c r="E132" s="34" t="str">
        <f>IFERROR(VLOOKUP(D132,program!$C$2:$G$2537,2,0),"")</f>
        <v/>
      </c>
      <c r="F132" s="25"/>
      <c r="G132" s="25"/>
      <c r="H132" s="25"/>
      <c r="I132" s="25"/>
      <c r="J132" s="40"/>
      <c r="K132" s="26"/>
    </row>
    <row r="133" spans="1:11" x14ac:dyDescent="0.25">
      <c r="A133" s="2">
        <f t="shared" si="4"/>
        <v>0</v>
      </c>
      <c r="B133" s="2" t="str">
        <f t="shared" si="5"/>
        <v/>
      </c>
      <c r="D133" s="24"/>
      <c r="E133" s="34" t="str">
        <f>IFERROR(VLOOKUP(D133,program!$C$2:$G$2537,2,0),"")</f>
        <v/>
      </c>
      <c r="F133" s="25"/>
      <c r="G133" s="25"/>
      <c r="H133" s="25"/>
      <c r="I133" s="25"/>
      <c r="J133" s="40"/>
      <c r="K133" s="26"/>
    </row>
    <row r="134" spans="1:11" x14ac:dyDescent="0.25">
      <c r="A134" s="2">
        <f t="shared" si="4"/>
        <v>0</v>
      </c>
      <c r="B134" s="2" t="str">
        <f t="shared" si="5"/>
        <v/>
      </c>
      <c r="D134" s="24"/>
      <c r="E134" s="34" t="str">
        <f>IFERROR(VLOOKUP(D134,program!$C$2:$G$2537,2,0),"")</f>
        <v/>
      </c>
      <c r="F134" s="25"/>
      <c r="G134" s="25"/>
      <c r="H134" s="25"/>
      <c r="I134" s="25"/>
      <c r="J134" s="40"/>
      <c r="K134" s="26"/>
    </row>
    <row r="135" spans="1:11" x14ac:dyDescent="0.25">
      <c r="A135" s="2">
        <f t="shared" si="4"/>
        <v>0</v>
      </c>
      <c r="B135" s="2" t="str">
        <f t="shared" si="5"/>
        <v/>
      </c>
      <c r="D135" s="24"/>
      <c r="E135" s="34" t="str">
        <f>IFERROR(VLOOKUP(D135,program!$C$2:$G$2537,2,0),"")</f>
        <v/>
      </c>
      <c r="F135" s="25"/>
      <c r="G135" s="25"/>
      <c r="H135" s="25"/>
      <c r="I135" s="25"/>
      <c r="J135" s="40"/>
      <c r="K135" s="26"/>
    </row>
    <row r="136" spans="1:11" x14ac:dyDescent="0.25">
      <c r="A136" s="2">
        <f t="shared" si="4"/>
        <v>0</v>
      </c>
      <c r="B136" s="2" t="str">
        <f t="shared" si="5"/>
        <v/>
      </c>
      <c r="D136" s="24"/>
      <c r="E136" s="34" t="str">
        <f>IFERROR(VLOOKUP(D136,program!$C$2:$G$2537,2,0),"")</f>
        <v/>
      </c>
      <c r="F136" s="25"/>
      <c r="G136" s="25"/>
      <c r="H136" s="25"/>
      <c r="I136" s="25"/>
      <c r="J136" s="40"/>
      <c r="K136" s="26"/>
    </row>
    <row r="137" spans="1:11" x14ac:dyDescent="0.25">
      <c r="A137" s="2">
        <f t="shared" si="4"/>
        <v>0</v>
      </c>
      <c r="B137" s="2" t="str">
        <f t="shared" si="5"/>
        <v/>
      </c>
      <c r="D137" s="24"/>
      <c r="E137" s="34" t="str">
        <f>IFERROR(VLOOKUP(D137,program!$C$2:$G$2537,2,0),"")</f>
        <v/>
      </c>
      <c r="F137" s="25"/>
      <c r="G137" s="25"/>
      <c r="H137" s="25"/>
      <c r="I137" s="25"/>
      <c r="J137" s="40"/>
      <c r="K137" s="26"/>
    </row>
    <row r="138" spans="1:11" x14ac:dyDescent="0.25">
      <c r="A138" s="2">
        <f t="shared" si="4"/>
        <v>0</v>
      </c>
      <c r="B138" s="2" t="str">
        <f t="shared" si="5"/>
        <v/>
      </c>
      <c r="D138" s="24"/>
      <c r="E138" s="34" t="str">
        <f>IFERROR(VLOOKUP(D138,program!$C$2:$G$2537,2,0),"")</f>
        <v/>
      </c>
      <c r="F138" s="25"/>
      <c r="G138" s="25"/>
      <c r="H138" s="25"/>
      <c r="I138" s="25"/>
      <c r="J138" s="40"/>
      <c r="K138" s="26"/>
    </row>
    <row r="139" spans="1:11" x14ac:dyDescent="0.25">
      <c r="A139" s="2">
        <f t="shared" si="4"/>
        <v>0</v>
      </c>
      <c r="B139" s="2" t="str">
        <f t="shared" si="5"/>
        <v/>
      </c>
      <c r="D139" s="24"/>
      <c r="E139" s="34" t="str">
        <f>IFERROR(VLOOKUP(D139,program!$C$2:$G$2537,2,0),"")</f>
        <v/>
      </c>
      <c r="F139" s="25"/>
      <c r="G139" s="25"/>
      <c r="H139" s="25"/>
      <c r="I139" s="25"/>
      <c r="J139" s="40"/>
      <c r="K139" s="26"/>
    </row>
    <row r="140" spans="1:11" x14ac:dyDescent="0.25">
      <c r="A140" s="2">
        <f t="shared" si="4"/>
        <v>0</v>
      </c>
      <c r="B140" s="2" t="str">
        <f t="shared" si="5"/>
        <v/>
      </c>
      <c r="D140" s="24"/>
      <c r="E140" s="34" t="str">
        <f>IFERROR(VLOOKUP(D140,program!$C$2:$G$2537,2,0),"")</f>
        <v/>
      </c>
      <c r="F140" s="25"/>
      <c r="G140" s="25"/>
      <c r="H140" s="25"/>
      <c r="I140" s="25"/>
      <c r="J140" s="40"/>
      <c r="K140" s="26"/>
    </row>
    <row r="141" spans="1:11" x14ac:dyDescent="0.25">
      <c r="A141" s="2">
        <f t="shared" si="4"/>
        <v>0</v>
      </c>
      <c r="B141" s="2" t="str">
        <f t="shared" si="5"/>
        <v/>
      </c>
      <c r="D141" s="24"/>
      <c r="E141" s="34" t="str">
        <f>IFERROR(VLOOKUP(D141,program!$C$2:$G$2537,2,0),"")</f>
        <v/>
      </c>
      <c r="F141" s="25"/>
      <c r="G141" s="25"/>
      <c r="H141" s="25"/>
      <c r="I141" s="25"/>
      <c r="J141" s="40"/>
      <c r="K141" s="26"/>
    </row>
    <row r="142" spans="1:11" x14ac:dyDescent="0.25">
      <c r="A142" s="2">
        <f t="shared" si="4"/>
        <v>0</v>
      </c>
      <c r="B142" s="2" t="str">
        <f t="shared" si="5"/>
        <v/>
      </c>
      <c r="D142" s="24"/>
      <c r="E142" s="34" t="str">
        <f>IFERROR(VLOOKUP(D142,program!$C$2:$G$2537,2,0),"")</f>
        <v/>
      </c>
      <c r="F142" s="25"/>
      <c r="G142" s="25"/>
      <c r="H142" s="25"/>
      <c r="I142" s="25"/>
      <c r="J142" s="40"/>
      <c r="K142" s="26"/>
    </row>
    <row r="143" spans="1:11" x14ac:dyDescent="0.25">
      <c r="A143" s="2">
        <f t="shared" ref="A143:A206" si="6">$E$3</f>
        <v>0</v>
      </c>
      <c r="B143" s="2" t="str">
        <f t="shared" ref="B143:B206" si="7">$E$4</f>
        <v/>
      </c>
      <c r="D143" s="24"/>
      <c r="E143" s="34" t="str">
        <f>IFERROR(VLOOKUP(D143,program!$C$2:$G$2537,2,0),"")</f>
        <v/>
      </c>
      <c r="F143" s="25"/>
      <c r="G143" s="25"/>
      <c r="H143" s="25"/>
      <c r="I143" s="25"/>
      <c r="J143" s="40"/>
      <c r="K143" s="26"/>
    </row>
    <row r="144" spans="1:11" x14ac:dyDescent="0.25">
      <c r="A144" s="2">
        <f t="shared" si="6"/>
        <v>0</v>
      </c>
      <c r="B144" s="2" t="str">
        <f t="shared" si="7"/>
        <v/>
      </c>
      <c r="D144" s="24"/>
      <c r="E144" s="34" t="str">
        <f>IFERROR(VLOOKUP(D144,program!$C$2:$G$2537,2,0),"")</f>
        <v/>
      </c>
      <c r="F144" s="25"/>
      <c r="G144" s="25"/>
      <c r="H144" s="25"/>
      <c r="I144" s="25"/>
      <c r="J144" s="40"/>
      <c r="K144" s="26"/>
    </row>
    <row r="145" spans="1:11" x14ac:dyDescent="0.25">
      <c r="A145" s="2">
        <f t="shared" si="6"/>
        <v>0</v>
      </c>
      <c r="B145" s="2" t="str">
        <f t="shared" si="7"/>
        <v/>
      </c>
      <c r="D145" s="24"/>
      <c r="E145" s="34" t="str">
        <f>IFERROR(VLOOKUP(D145,program!$C$2:$G$2537,2,0),"")</f>
        <v/>
      </c>
      <c r="F145" s="25"/>
      <c r="G145" s="25"/>
      <c r="H145" s="25"/>
      <c r="I145" s="25"/>
      <c r="J145" s="40"/>
      <c r="K145" s="26"/>
    </row>
    <row r="146" spans="1:11" x14ac:dyDescent="0.25">
      <c r="A146" s="2">
        <f t="shared" si="6"/>
        <v>0</v>
      </c>
      <c r="B146" s="2" t="str">
        <f t="shared" si="7"/>
        <v/>
      </c>
      <c r="D146" s="24"/>
      <c r="E146" s="34" t="str">
        <f>IFERROR(VLOOKUP(D146,program!$C$2:$G$2537,2,0),"")</f>
        <v/>
      </c>
      <c r="F146" s="25"/>
      <c r="G146" s="25"/>
      <c r="H146" s="25"/>
      <c r="I146" s="25"/>
      <c r="J146" s="40"/>
      <c r="K146" s="26"/>
    </row>
    <row r="147" spans="1:11" x14ac:dyDescent="0.25">
      <c r="A147" s="2">
        <f t="shared" si="6"/>
        <v>0</v>
      </c>
      <c r="B147" s="2" t="str">
        <f t="shared" si="7"/>
        <v/>
      </c>
      <c r="D147" s="24"/>
      <c r="E147" s="34" t="str">
        <f>IFERROR(VLOOKUP(D147,program!$C$2:$G$2537,2,0),"")</f>
        <v/>
      </c>
      <c r="F147" s="25"/>
      <c r="G147" s="25"/>
      <c r="H147" s="25"/>
      <c r="I147" s="25"/>
      <c r="J147" s="40"/>
      <c r="K147" s="26"/>
    </row>
    <row r="148" spans="1:11" x14ac:dyDescent="0.25">
      <c r="A148" s="2">
        <f t="shared" si="6"/>
        <v>0</v>
      </c>
      <c r="B148" s="2" t="str">
        <f t="shared" si="7"/>
        <v/>
      </c>
      <c r="D148" s="24"/>
      <c r="E148" s="34" t="str">
        <f>IFERROR(VLOOKUP(D148,program!$C$2:$G$2537,2,0),"")</f>
        <v/>
      </c>
      <c r="F148" s="25"/>
      <c r="G148" s="25"/>
      <c r="H148" s="25"/>
      <c r="I148" s="25"/>
      <c r="J148" s="40"/>
      <c r="K148" s="26"/>
    </row>
    <row r="149" spans="1:11" x14ac:dyDescent="0.25">
      <c r="A149" s="2">
        <f t="shared" si="6"/>
        <v>0</v>
      </c>
      <c r="B149" s="2" t="str">
        <f t="shared" si="7"/>
        <v/>
      </c>
      <c r="D149" s="24"/>
      <c r="E149" s="34" t="str">
        <f>IFERROR(VLOOKUP(D149,program!$C$2:$G$2537,2,0),"")</f>
        <v/>
      </c>
      <c r="F149" s="25"/>
      <c r="G149" s="25"/>
      <c r="H149" s="25"/>
      <c r="I149" s="25"/>
      <c r="J149" s="40"/>
      <c r="K149" s="26"/>
    </row>
    <row r="150" spans="1:11" x14ac:dyDescent="0.25">
      <c r="A150" s="2">
        <f t="shared" si="6"/>
        <v>0</v>
      </c>
      <c r="B150" s="2" t="str">
        <f t="shared" si="7"/>
        <v/>
      </c>
      <c r="D150" s="24"/>
      <c r="E150" s="34" t="str">
        <f>IFERROR(VLOOKUP(D150,program!$C$2:$G$2537,2,0),"")</f>
        <v/>
      </c>
      <c r="F150" s="25"/>
      <c r="G150" s="25"/>
      <c r="H150" s="25"/>
      <c r="I150" s="25"/>
      <c r="J150" s="40"/>
      <c r="K150" s="26"/>
    </row>
    <row r="151" spans="1:11" x14ac:dyDescent="0.25">
      <c r="A151" s="2">
        <f t="shared" si="6"/>
        <v>0</v>
      </c>
      <c r="B151" s="2" t="str">
        <f t="shared" si="7"/>
        <v/>
      </c>
      <c r="D151" s="24"/>
      <c r="E151" s="34" t="str">
        <f>IFERROR(VLOOKUP(D151,program!$C$2:$G$2537,2,0),"")</f>
        <v/>
      </c>
      <c r="F151" s="25"/>
      <c r="G151" s="25"/>
      <c r="H151" s="25"/>
      <c r="I151" s="25"/>
      <c r="J151" s="40"/>
      <c r="K151" s="26"/>
    </row>
    <row r="152" spans="1:11" x14ac:dyDescent="0.25">
      <c r="A152" s="2">
        <f t="shared" si="6"/>
        <v>0</v>
      </c>
      <c r="B152" s="2" t="str">
        <f t="shared" si="7"/>
        <v/>
      </c>
      <c r="D152" s="24"/>
      <c r="E152" s="34" t="str">
        <f>IFERROR(VLOOKUP(D152,program!$C$2:$G$2537,2,0),"")</f>
        <v/>
      </c>
      <c r="F152" s="25"/>
      <c r="G152" s="25"/>
      <c r="H152" s="25"/>
      <c r="I152" s="25"/>
      <c r="J152" s="40"/>
      <c r="K152" s="26"/>
    </row>
    <row r="153" spans="1:11" x14ac:dyDescent="0.25">
      <c r="A153" s="2">
        <f t="shared" si="6"/>
        <v>0</v>
      </c>
      <c r="B153" s="2" t="str">
        <f t="shared" si="7"/>
        <v/>
      </c>
      <c r="D153" s="24"/>
      <c r="E153" s="34" t="str">
        <f>IFERROR(VLOOKUP(D153,program!$C$2:$G$2537,2,0),"")</f>
        <v/>
      </c>
      <c r="F153" s="25"/>
      <c r="G153" s="25"/>
      <c r="H153" s="25"/>
      <c r="I153" s="25"/>
      <c r="J153" s="40"/>
      <c r="K153" s="26"/>
    </row>
    <row r="154" spans="1:11" x14ac:dyDescent="0.25">
      <c r="A154" s="2">
        <f t="shared" si="6"/>
        <v>0</v>
      </c>
      <c r="B154" s="2" t="str">
        <f t="shared" si="7"/>
        <v/>
      </c>
      <c r="D154" s="24"/>
      <c r="E154" s="34" t="str">
        <f>IFERROR(VLOOKUP(D154,program!$C$2:$G$2537,2,0),"")</f>
        <v/>
      </c>
      <c r="F154" s="25"/>
      <c r="G154" s="25"/>
      <c r="H154" s="25"/>
      <c r="I154" s="25"/>
      <c r="J154" s="40"/>
      <c r="K154" s="26"/>
    </row>
    <row r="155" spans="1:11" x14ac:dyDescent="0.25">
      <c r="A155" s="2">
        <f t="shared" si="6"/>
        <v>0</v>
      </c>
      <c r="B155" s="2" t="str">
        <f t="shared" si="7"/>
        <v/>
      </c>
      <c r="D155" s="24"/>
      <c r="E155" s="34" t="str">
        <f>IFERROR(VLOOKUP(D155,program!$C$2:$G$2537,2,0),"")</f>
        <v/>
      </c>
      <c r="F155" s="25"/>
      <c r="G155" s="25"/>
      <c r="H155" s="25"/>
      <c r="I155" s="25"/>
      <c r="J155" s="40"/>
      <c r="K155" s="26"/>
    </row>
    <row r="156" spans="1:11" x14ac:dyDescent="0.25">
      <c r="A156" s="2">
        <f t="shared" si="6"/>
        <v>0</v>
      </c>
      <c r="B156" s="2" t="str">
        <f t="shared" si="7"/>
        <v/>
      </c>
      <c r="D156" s="24"/>
      <c r="E156" s="34" t="str">
        <f>IFERROR(VLOOKUP(D156,program!$C$2:$G$2537,2,0),"")</f>
        <v/>
      </c>
      <c r="F156" s="25"/>
      <c r="G156" s="25"/>
      <c r="H156" s="25"/>
      <c r="I156" s="25"/>
      <c r="J156" s="40"/>
      <c r="K156" s="26"/>
    </row>
    <row r="157" spans="1:11" x14ac:dyDescent="0.25">
      <c r="A157" s="2">
        <f t="shared" si="6"/>
        <v>0</v>
      </c>
      <c r="B157" s="2" t="str">
        <f t="shared" si="7"/>
        <v/>
      </c>
      <c r="D157" s="24"/>
      <c r="E157" s="34" t="str">
        <f>IFERROR(VLOOKUP(D157,program!$C$2:$G$2537,2,0),"")</f>
        <v/>
      </c>
      <c r="F157" s="25"/>
      <c r="G157" s="25"/>
      <c r="H157" s="25"/>
      <c r="I157" s="25"/>
      <c r="J157" s="40"/>
      <c r="K157" s="26"/>
    </row>
    <row r="158" spans="1:11" x14ac:dyDescent="0.25">
      <c r="A158" s="2">
        <f t="shared" si="6"/>
        <v>0</v>
      </c>
      <c r="B158" s="2" t="str">
        <f t="shared" si="7"/>
        <v/>
      </c>
      <c r="D158" s="24"/>
      <c r="E158" s="34" t="str">
        <f>IFERROR(VLOOKUP(D158,program!$C$2:$G$2537,2,0),"")</f>
        <v/>
      </c>
      <c r="F158" s="25"/>
      <c r="G158" s="25"/>
      <c r="H158" s="25"/>
      <c r="I158" s="25"/>
      <c r="J158" s="40"/>
      <c r="K158" s="26"/>
    </row>
    <row r="159" spans="1:11" x14ac:dyDescent="0.25">
      <c r="A159" s="2">
        <f t="shared" si="6"/>
        <v>0</v>
      </c>
      <c r="B159" s="2" t="str">
        <f t="shared" si="7"/>
        <v/>
      </c>
      <c r="D159" s="24"/>
      <c r="E159" s="34" t="str">
        <f>IFERROR(VLOOKUP(D159,program!$C$2:$G$2537,2,0),"")</f>
        <v/>
      </c>
      <c r="F159" s="25"/>
      <c r="G159" s="25"/>
      <c r="H159" s="25"/>
      <c r="I159" s="25"/>
      <c r="J159" s="40"/>
      <c r="K159" s="26"/>
    </row>
    <row r="160" spans="1:11" x14ac:dyDescent="0.25">
      <c r="A160" s="2">
        <f t="shared" si="6"/>
        <v>0</v>
      </c>
      <c r="B160" s="2" t="str">
        <f t="shared" si="7"/>
        <v/>
      </c>
      <c r="D160" s="24"/>
      <c r="E160" s="34" t="str">
        <f>IFERROR(VLOOKUP(D160,program!$C$2:$G$2537,2,0),"")</f>
        <v/>
      </c>
      <c r="F160" s="25"/>
      <c r="G160" s="25"/>
      <c r="H160" s="25"/>
      <c r="I160" s="25"/>
      <c r="J160" s="40"/>
      <c r="K160" s="26"/>
    </row>
    <row r="161" spans="1:11" x14ac:dyDescent="0.25">
      <c r="A161" s="2">
        <f t="shared" si="6"/>
        <v>0</v>
      </c>
      <c r="B161" s="2" t="str">
        <f t="shared" si="7"/>
        <v/>
      </c>
      <c r="D161" s="24"/>
      <c r="E161" s="34" t="str">
        <f>IFERROR(VLOOKUP(D161,program!$C$2:$G$2537,2,0),"")</f>
        <v/>
      </c>
      <c r="F161" s="25"/>
      <c r="G161" s="25"/>
      <c r="H161" s="25"/>
      <c r="I161" s="25"/>
      <c r="J161" s="40"/>
      <c r="K161" s="26"/>
    </row>
    <row r="162" spans="1:11" x14ac:dyDescent="0.25">
      <c r="A162" s="2">
        <f t="shared" si="6"/>
        <v>0</v>
      </c>
      <c r="B162" s="2" t="str">
        <f t="shared" si="7"/>
        <v/>
      </c>
      <c r="D162" s="24"/>
      <c r="E162" s="34" t="str">
        <f>IFERROR(VLOOKUP(D162,program!$C$2:$G$2537,2,0),"")</f>
        <v/>
      </c>
      <c r="F162" s="25"/>
      <c r="G162" s="25"/>
      <c r="H162" s="25"/>
      <c r="I162" s="25"/>
      <c r="J162" s="40"/>
      <c r="K162" s="26"/>
    </row>
    <row r="163" spans="1:11" x14ac:dyDescent="0.25">
      <c r="A163" s="2">
        <f t="shared" si="6"/>
        <v>0</v>
      </c>
      <c r="B163" s="2" t="str">
        <f t="shared" si="7"/>
        <v/>
      </c>
      <c r="D163" s="24"/>
      <c r="E163" s="34" t="str">
        <f>IFERROR(VLOOKUP(D163,program!$C$2:$G$2537,2,0),"")</f>
        <v/>
      </c>
      <c r="F163" s="25"/>
      <c r="G163" s="25"/>
      <c r="H163" s="25"/>
      <c r="I163" s="25"/>
      <c r="J163" s="40"/>
      <c r="K163" s="26"/>
    </row>
    <row r="164" spans="1:11" x14ac:dyDescent="0.25">
      <c r="A164" s="2">
        <f t="shared" si="6"/>
        <v>0</v>
      </c>
      <c r="B164" s="2" t="str">
        <f t="shared" si="7"/>
        <v/>
      </c>
      <c r="D164" s="24"/>
      <c r="E164" s="34" t="str">
        <f>IFERROR(VLOOKUP(D164,program!$C$2:$G$2537,2,0),"")</f>
        <v/>
      </c>
      <c r="F164" s="25"/>
      <c r="G164" s="25"/>
      <c r="H164" s="25"/>
      <c r="I164" s="25"/>
      <c r="J164" s="40"/>
      <c r="K164" s="26"/>
    </row>
    <row r="165" spans="1:11" x14ac:dyDescent="0.25">
      <c r="A165" s="2">
        <f t="shared" si="6"/>
        <v>0</v>
      </c>
      <c r="B165" s="2" t="str">
        <f t="shared" si="7"/>
        <v/>
      </c>
      <c r="D165" s="24"/>
      <c r="E165" s="34" t="str">
        <f>IFERROR(VLOOKUP(D165,program!$C$2:$G$2537,2,0),"")</f>
        <v/>
      </c>
      <c r="F165" s="25"/>
      <c r="G165" s="25"/>
      <c r="H165" s="25"/>
      <c r="I165" s="25"/>
      <c r="J165" s="40"/>
      <c r="K165" s="26"/>
    </row>
    <row r="166" spans="1:11" x14ac:dyDescent="0.25">
      <c r="A166" s="2">
        <f t="shared" si="6"/>
        <v>0</v>
      </c>
      <c r="B166" s="2" t="str">
        <f t="shared" si="7"/>
        <v/>
      </c>
      <c r="D166" s="24"/>
      <c r="E166" s="34" t="str">
        <f>IFERROR(VLOOKUP(D166,program!$C$2:$G$2537,2,0),"")</f>
        <v/>
      </c>
      <c r="F166" s="25"/>
      <c r="G166" s="25"/>
      <c r="H166" s="25"/>
      <c r="I166" s="25"/>
      <c r="J166" s="40"/>
      <c r="K166" s="26"/>
    </row>
    <row r="167" spans="1:11" x14ac:dyDescent="0.25">
      <c r="A167" s="2">
        <f t="shared" si="6"/>
        <v>0</v>
      </c>
      <c r="B167" s="2" t="str">
        <f t="shared" si="7"/>
        <v/>
      </c>
      <c r="D167" s="24"/>
      <c r="E167" s="34" t="str">
        <f>IFERROR(VLOOKUP(D167,program!$C$2:$G$2537,2,0),"")</f>
        <v/>
      </c>
      <c r="F167" s="25"/>
      <c r="G167" s="25"/>
      <c r="H167" s="25"/>
      <c r="I167" s="25"/>
      <c r="J167" s="40"/>
      <c r="K167" s="26"/>
    </row>
    <row r="168" spans="1:11" x14ac:dyDescent="0.25">
      <c r="A168" s="2">
        <f t="shared" si="6"/>
        <v>0</v>
      </c>
      <c r="B168" s="2" t="str">
        <f t="shared" si="7"/>
        <v/>
      </c>
      <c r="D168" s="24"/>
      <c r="E168" s="34" t="str">
        <f>IFERROR(VLOOKUP(D168,program!$C$2:$G$2537,2,0),"")</f>
        <v/>
      </c>
      <c r="F168" s="25"/>
      <c r="G168" s="25"/>
      <c r="H168" s="25"/>
      <c r="I168" s="25"/>
      <c r="J168" s="40"/>
      <c r="K168" s="26"/>
    </row>
    <row r="169" spans="1:11" x14ac:dyDescent="0.25">
      <c r="A169" s="2">
        <f t="shared" si="6"/>
        <v>0</v>
      </c>
      <c r="B169" s="2" t="str">
        <f t="shared" si="7"/>
        <v/>
      </c>
      <c r="D169" s="24"/>
      <c r="E169" s="34" t="str">
        <f>IFERROR(VLOOKUP(D169,program!$C$2:$G$2537,2,0),"")</f>
        <v/>
      </c>
      <c r="F169" s="25"/>
      <c r="G169" s="25"/>
      <c r="H169" s="25"/>
      <c r="I169" s="25"/>
      <c r="J169" s="40"/>
      <c r="K169" s="26"/>
    </row>
    <row r="170" spans="1:11" x14ac:dyDescent="0.25">
      <c r="A170" s="2">
        <f t="shared" si="6"/>
        <v>0</v>
      </c>
      <c r="B170" s="2" t="str">
        <f t="shared" si="7"/>
        <v/>
      </c>
      <c r="D170" s="24"/>
      <c r="E170" s="34" t="str">
        <f>IFERROR(VLOOKUP(D170,program!$C$2:$G$2537,2,0),"")</f>
        <v/>
      </c>
      <c r="F170" s="25"/>
      <c r="G170" s="25"/>
      <c r="H170" s="25"/>
      <c r="I170" s="25"/>
      <c r="J170" s="40"/>
      <c r="K170" s="26"/>
    </row>
    <row r="171" spans="1:11" x14ac:dyDescent="0.25">
      <c r="A171" s="2">
        <f t="shared" si="6"/>
        <v>0</v>
      </c>
      <c r="B171" s="2" t="str">
        <f t="shared" si="7"/>
        <v/>
      </c>
      <c r="D171" s="24"/>
      <c r="E171" s="34" t="str">
        <f>IFERROR(VLOOKUP(D171,program!$C$2:$G$2537,2,0),"")</f>
        <v/>
      </c>
      <c r="F171" s="25"/>
      <c r="G171" s="25"/>
      <c r="H171" s="25"/>
      <c r="I171" s="25"/>
      <c r="J171" s="40"/>
      <c r="K171" s="26"/>
    </row>
    <row r="172" spans="1:11" x14ac:dyDescent="0.25">
      <c r="A172" s="2">
        <f t="shared" si="6"/>
        <v>0</v>
      </c>
      <c r="B172" s="2" t="str">
        <f t="shared" si="7"/>
        <v/>
      </c>
      <c r="D172" s="24"/>
      <c r="E172" s="34" t="str">
        <f>IFERROR(VLOOKUP(D172,program!$C$2:$G$2537,2,0),"")</f>
        <v/>
      </c>
      <c r="F172" s="25"/>
      <c r="G172" s="25"/>
      <c r="H172" s="25"/>
      <c r="I172" s="25"/>
      <c r="J172" s="40"/>
      <c r="K172" s="26"/>
    </row>
    <row r="173" spans="1:11" x14ac:dyDescent="0.25">
      <c r="A173" s="2">
        <f t="shared" si="6"/>
        <v>0</v>
      </c>
      <c r="B173" s="2" t="str">
        <f t="shared" si="7"/>
        <v/>
      </c>
      <c r="D173" s="24"/>
      <c r="E173" s="34" t="str">
        <f>IFERROR(VLOOKUP(D173,program!$C$2:$G$2537,2,0),"")</f>
        <v/>
      </c>
      <c r="F173" s="25"/>
      <c r="G173" s="25"/>
      <c r="H173" s="25"/>
      <c r="I173" s="25"/>
      <c r="J173" s="40"/>
      <c r="K173" s="26"/>
    </row>
    <row r="174" spans="1:11" x14ac:dyDescent="0.25">
      <c r="A174" s="2">
        <f t="shared" si="6"/>
        <v>0</v>
      </c>
      <c r="B174" s="2" t="str">
        <f t="shared" si="7"/>
        <v/>
      </c>
      <c r="D174" s="24"/>
      <c r="E174" s="34" t="str">
        <f>IFERROR(VLOOKUP(D174,program!$C$2:$G$2537,2,0),"")</f>
        <v/>
      </c>
      <c r="F174" s="25"/>
      <c r="G174" s="25"/>
      <c r="H174" s="25"/>
      <c r="I174" s="25"/>
      <c r="J174" s="40"/>
      <c r="K174" s="26"/>
    </row>
    <row r="175" spans="1:11" x14ac:dyDescent="0.25">
      <c r="A175" s="2">
        <f t="shared" si="6"/>
        <v>0</v>
      </c>
      <c r="B175" s="2" t="str">
        <f t="shared" si="7"/>
        <v/>
      </c>
      <c r="D175" s="24"/>
      <c r="E175" s="34" t="str">
        <f>IFERROR(VLOOKUP(D175,program!$C$2:$G$2537,2,0),"")</f>
        <v/>
      </c>
      <c r="F175" s="25"/>
      <c r="G175" s="25"/>
      <c r="H175" s="25"/>
      <c r="I175" s="25"/>
      <c r="J175" s="40"/>
      <c r="K175" s="26"/>
    </row>
    <row r="176" spans="1:11" x14ac:dyDescent="0.25">
      <c r="A176" s="2">
        <f t="shared" si="6"/>
        <v>0</v>
      </c>
      <c r="B176" s="2" t="str">
        <f t="shared" si="7"/>
        <v/>
      </c>
      <c r="D176" s="24"/>
      <c r="E176" s="34" t="str">
        <f>IFERROR(VLOOKUP(D176,program!$C$2:$G$2537,2,0),"")</f>
        <v/>
      </c>
      <c r="F176" s="25"/>
      <c r="G176" s="25"/>
      <c r="H176" s="25"/>
      <c r="I176" s="25"/>
      <c r="J176" s="40"/>
      <c r="K176" s="26"/>
    </row>
    <row r="177" spans="1:11" x14ac:dyDescent="0.25">
      <c r="A177" s="2">
        <f t="shared" si="6"/>
        <v>0</v>
      </c>
      <c r="B177" s="2" t="str">
        <f t="shared" si="7"/>
        <v/>
      </c>
      <c r="D177" s="24"/>
      <c r="E177" s="34" t="str">
        <f>IFERROR(VLOOKUP(D177,program!$C$2:$G$2537,2,0),"")</f>
        <v/>
      </c>
      <c r="F177" s="25"/>
      <c r="G177" s="25"/>
      <c r="H177" s="25"/>
      <c r="I177" s="25"/>
      <c r="J177" s="40"/>
      <c r="K177" s="26"/>
    </row>
    <row r="178" spans="1:11" x14ac:dyDescent="0.25">
      <c r="A178" s="2">
        <f t="shared" si="6"/>
        <v>0</v>
      </c>
      <c r="B178" s="2" t="str">
        <f t="shared" si="7"/>
        <v/>
      </c>
      <c r="D178" s="24"/>
      <c r="E178" s="34" t="str">
        <f>IFERROR(VLOOKUP(D178,program!$C$2:$G$2537,2,0),"")</f>
        <v/>
      </c>
      <c r="F178" s="25"/>
      <c r="G178" s="25"/>
      <c r="H178" s="25"/>
      <c r="I178" s="25"/>
      <c r="J178" s="40"/>
      <c r="K178" s="26"/>
    </row>
    <row r="179" spans="1:11" x14ac:dyDescent="0.25">
      <c r="A179" s="2">
        <f t="shared" si="6"/>
        <v>0</v>
      </c>
      <c r="B179" s="2" t="str">
        <f t="shared" si="7"/>
        <v/>
      </c>
      <c r="D179" s="24"/>
      <c r="E179" s="34" t="str">
        <f>IFERROR(VLOOKUP(D179,program!$C$2:$G$2537,2,0),"")</f>
        <v/>
      </c>
      <c r="F179" s="25"/>
      <c r="G179" s="25"/>
      <c r="H179" s="25"/>
      <c r="I179" s="25"/>
      <c r="J179" s="40"/>
      <c r="K179" s="26"/>
    </row>
    <row r="180" spans="1:11" x14ac:dyDescent="0.25">
      <c r="A180" s="2">
        <f t="shared" si="6"/>
        <v>0</v>
      </c>
      <c r="B180" s="2" t="str">
        <f t="shared" si="7"/>
        <v/>
      </c>
      <c r="D180" s="24"/>
      <c r="E180" s="34" t="str">
        <f>IFERROR(VLOOKUP(D180,program!$C$2:$G$2537,2,0),"")</f>
        <v/>
      </c>
      <c r="F180" s="25"/>
      <c r="G180" s="25"/>
      <c r="H180" s="25"/>
      <c r="I180" s="25"/>
      <c r="J180" s="40"/>
      <c r="K180" s="26"/>
    </row>
    <row r="181" spans="1:11" x14ac:dyDescent="0.25">
      <c r="A181" s="2">
        <f t="shared" si="6"/>
        <v>0</v>
      </c>
      <c r="B181" s="2" t="str">
        <f t="shared" si="7"/>
        <v/>
      </c>
      <c r="D181" s="24"/>
      <c r="E181" s="34" t="str">
        <f>IFERROR(VLOOKUP(D181,program!$C$2:$G$2537,2,0),"")</f>
        <v/>
      </c>
      <c r="F181" s="25"/>
      <c r="G181" s="25"/>
      <c r="H181" s="25"/>
      <c r="I181" s="25"/>
      <c r="J181" s="40"/>
      <c r="K181" s="26"/>
    </row>
    <row r="182" spans="1:11" x14ac:dyDescent="0.25">
      <c r="A182" s="2">
        <f t="shared" si="6"/>
        <v>0</v>
      </c>
      <c r="B182" s="2" t="str">
        <f t="shared" si="7"/>
        <v/>
      </c>
      <c r="D182" s="24"/>
      <c r="E182" s="34" t="str">
        <f>IFERROR(VLOOKUP(D182,program!$C$2:$G$2537,2,0),"")</f>
        <v/>
      </c>
      <c r="F182" s="25"/>
      <c r="G182" s="25"/>
      <c r="H182" s="25"/>
      <c r="I182" s="25"/>
      <c r="J182" s="40"/>
      <c r="K182" s="26"/>
    </row>
    <row r="183" spans="1:11" x14ac:dyDescent="0.25">
      <c r="A183" s="2">
        <f t="shared" si="6"/>
        <v>0</v>
      </c>
      <c r="B183" s="2" t="str">
        <f t="shared" si="7"/>
        <v/>
      </c>
      <c r="D183" s="24"/>
      <c r="E183" s="34" t="str">
        <f>IFERROR(VLOOKUP(D183,program!$C$2:$G$2537,2,0),"")</f>
        <v/>
      </c>
      <c r="F183" s="25"/>
      <c r="G183" s="25"/>
      <c r="H183" s="25"/>
      <c r="I183" s="25"/>
      <c r="J183" s="40"/>
      <c r="K183" s="26"/>
    </row>
    <row r="184" spans="1:11" x14ac:dyDescent="0.25">
      <c r="A184" s="2">
        <f t="shared" si="6"/>
        <v>0</v>
      </c>
      <c r="B184" s="2" t="str">
        <f t="shared" si="7"/>
        <v/>
      </c>
      <c r="D184" s="24"/>
      <c r="E184" s="34" t="str">
        <f>IFERROR(VLOOKUP(D184,program!$C$2:$G$2537,2,0),"")</f>
        <v/>
      </c>
      <c r="F184" s="25"/>
      <c r="G184" s="25"/>
      <c r="H184" s="25"/>
      <c r="I184" s="25"/>
      <c r="J184" s="40"/>
      <c r="K184" s="26"/>
    </row>
    <row r="185" spans="1:11" x14ac:dyDescent="0.25">
      <c r="A185" s="2">
        <f t="shared" si="6"/>
        <v>0</v>
      </c>
      <c r="B185" s="2" t="str">
        <f t="shared" si="7"/>
        <v/>
      </c>
      <c r="D185" s="24"/>
      <c r="E185" s="34" t="str">
        <f>IFERROR(VLOOKUP(D185,program!$C$2:$G$2537,2,0),"")</f>
        <v/>
      </c>
      <c r="F185" s="25"/>
      <c r="G185" s="25"/>
      <c r="H185" s="25"/>
      <c r="I185" s="25"/>
      <c r="J185" s="40"/>
      <c r="K185" s="26"/>
    </row>
    <row r="186" spans="1:11" x14ac:dyDescent="0.25">
      <c r="A186" s="2">
        <f t="shared" si="6"/>
        <v>0</v>
      </c>
      <c r="B186" s="2" t="str">
        <f t="shared" si="7"/>
        <v/>
      </c>
      <c r="D186" s="24"/>
      <c r="E186" s="34" t="str">
        <f>IFERROR(VLOOKUP(D186,program!$C$2:$G$2537,2,0),"")</f>
        <v/>
      </c>
      <c r="F186" s="25"/>
      <c r="G186" s="25"/>
      <c r="H186" s="25"/>
      <c r="I186" s="25"/>
      <c r="J186" s="40"/>
      <c r="K186" s="26"/>
    </row>
    <row r="187" spans="1:11" x14ac:dyDescent="0.25">
      <c r="A187" s="2">
        <f t="shared" si="6"/>
        <v>0</v>
      </c>
      <c r="B187" s="2" t="str">
        <f t="shared" si="7"/>
        <v/>
      </c>
      <c r="D187" s="24"/>
      <c r="E187" s="34" t="str">
        <f>IFERROR(VLOOKUP(D187,program!$C$2:$G$2537,2,0),"")</f>
        <v/>
      </c>
      <c r="F187" s="25"/>
      <c r="G187" s="25"/>
      <c r="H187" s="25"/>
      <c r="I187" s="25"/>
      <c r="J187" s="40"/>
      <c r="K187" s="26"/>
    </row>
    <row r="188" spans="1:11" x14ac:dyDescent="0.25">
      <c r="A188" s="2">
        <f t="shared" si="6"/>
        <v>0</v>
      </c>
      <c r="B188" s="2" t="str">
        <f t="shared" si="7"/>
        <v/>
      </c>
      <c r="D188" s="24"/>
      <c r="E188" s="34" t="str">
        <f>IFERROR(VLOOKUP(D188,program!$C$2:$G$2537,2,0),"")</f>
        <v/>
      </c>
      <c r="F188" s="25"/>
      <c r="G188" s="25"/>
      <c r="H188" s="25"/>
      <c r="I188" s="25"/>
      <c r="J188" s="40"/>
      <c r="K188" s="26"/>
    </row>
    <row r="189" spans="1:11" x14ac:dyDescent="0.25">
      <c r="A189" s="2">
        <f t="shared" si="6"/>
        <v>0</v>
      </c>
      <c r="B189" s="2" t="str">
        <f t="shared" si="7"/>
        <v/>
      </c>
      <c r="D189" s="24"/>
      <c r="E189" s="34" t="str">
        <f>IFERROR(VLOOKUP(D189,program!$C$2:$G$2537,2,0),"")</f>
        <v/>
      </c>
      <c r="F189" s="25"/>
      <c r="G189" s="25"/>
      <c r="H189" s="25"/>
      <c r="I189" s="25"/>
      <c r="J189" s="40"/>
      <c r="K189" s="26"/>
    </row>
    <row r="190" spans="1:11" x14ac:dyDescent="0.25">
      <c r="A190" s="2">
        <f t="shared" si="6"/>
        <v>0</v>
      </c>
      <c r="B190" s="2" t="str">
        <f t="shared" si="7"/>
        <v/>
      </c>
      <c r="D190" s="24"/>
      <c r="E190" s="34" t="str">
        <f>IFERROR(VLOOKUP(D190,program!$C$2:$G$2537,2,0),"")</f>
        <v/>
      </c>
      <c r="F190" s="25"/>
      <c r="G190" s="25"/>
      <c r="H190" s="25"/>
      <c r="I190" s="25"/>
      <c r="J190" s="40"/>
      <c r="K190" s="26"/>
    </row>
    <row r="191" spans="1:11" x14ac:dyDescent="0.25">
      <c r="A191" s="2">
        <f t="shared" si="6"/>
        <v>0</v>
      </c>
      <c r="B191" s="2" t="str">
        <f t="shared" si="7"/>
        <v/>
      </c>
      <c r="D191" s="24"/>
      <c r="E191" s="34" t="str">
        <f>IFERROR(VLOOKUP(D191,program!$C$2:$G$2537,2,0),"")</f>
        <v/>
      </c>
      <c r="F191" s="25"/>
      <c r="G191" s="25"/>
      <c r="H191" s="25"/>
      <c r="I191" s="25"/>
      <c r="J191" s="40"/>
      <c r="K191" s="26"/>
    </row>
    <row r="192" spans="1:11" x14ac:dyDescent="0.25">
      <c r="A192" s="2">
        <f t="shared" si="6"/>
        <v>0</v>
      </c>
      <c r="B192" s="2" t="str">
        <f t="shared" si="7"/>
        <v/>
      </c>
      <c r="D192" s="24"/>
      <c r="E192" s="34" t="str">
        <f>IFERROR(VLOOKUP(D192,program!$C$2:$G$2537,2,0),"")</f>
        <v/>
      </c>
      <c r="F192" s="25"/>
      <c r="G192" s="25"/>
      <c r="H192" s="25"/>
      <c r="I192" s="25"/>
      <c r="J192" s="40"/>
      <c r="K192" s="26"/>
    </row>
    <row r="193" spans="1:11" x14ac:dyDescent="0.25">
      <c r="A193" s="2">
        <f t="shared" si="6"/>
        <v>0</v>
      </c>
      <c r="B193" s="2" t="str">
        <f t="shared" si="7"/>
        <v/>
      </c>
      <c r="D193" s="24"/>
      <c r="E193" s="34" t="str">
        <f>IFERROR(VLOOKUP(D193,program!$C$2:$G$2537,2,0),"")</f>
        <v/>
      </c>
      <c r="F193" s="25"/>
      <c r="G193" s="25"/>
      <c r="H193" s="25"/>
      <c r="I193" s="25"/>
      <c r="J193" s="40"/>
      <c r="K193" s="26"/>
    </row>
    <row r="194" spans="1:11" x14ac:dyDescent="0.25">
      <c r="A194" s="2">
        <f t="shared" si="6"/>
        <v>0</v>
      </c>
      <c r="B194" s="2" t="str">
        <f t="shared" si="7"/>
        <v/>
      </c>
      <c r="D194" s="24"/>
      <c r="E194" s="34" t="str">
        <f>IFERROR(VLOOKUP(D194,program!$C$2:$G$2537,2,0),"")</f>
        <v/>
      </c>
      <c r="F194" s="25"/>
      <c r="G194" s="25"/>
      <c r="H194" s="25"/>
      <c r="I194" s="25"/>
      <c r="J194" s="40"/>
      <c r="K194" s="26"/>
    </row>
    <row r="195" spans="1:11" x14ac:dyDescent="0.25">
      <c r="A195" s="2">
        <f t="shared" si="6"/>
        <v>0</v>
      </c>
      <c r="B195" s="2" t="str">
        <f t="shared" si="7"/>
        <v/>
      </c>
      <c r="D195" s="24"/>
      <c r="E195" s="34" t="str">
        <f>IFERROR(VLOOKUP(D195,program!$C$2:$G$2537,2,0),"")</f>
        <v/>
      </c>
      <c r="F195" s="25"/>
      <c r="G195" s="25"/>
      <c r="H195" s="25"/>
      <c r="I195" s="25"/>
      <c r="J195" s="40"/>
      <c r="K195" s="26"/>
    </row>
    <row r="196" spans="1:11" x14ac:dyDescent="0.25">
      <c r="A196" s="2">
        <f t="shared" si="6"/>
        <v>0</v>
      </c>
      <c r="B196" s="2" t="str">
        <f t="shared" si="7"/>
        <v/>
      </c>
      <c r="D196" s="24"/>
      <c r="E196" s="34" t="str">
        <f>IFERROR(VLOOKUP(D196,program!$C$2:$G$2537,2,0),"")</f>
        <v/>
      </c>
      <c r="F196" s="25"/>
      <c r="G196" s="25"/>
      <c r="H196" s="25"/>
      <c r="I196" s="25"/>
      <c r="J196" s="40"/>
      <c r="K196" s="26"/>
    </row>
    <row r="197" spans="1:11" x14ac:dyDescent="0.25">
      <c r="A197" s="2">
        <f t="shared" si="6"/>
        <v>0</v>
      </c>
      <c r="B197" s="2" t="str">
        <f t="shared" si="7"/>
        <v/>
      </c>
      <c r="D197" s="24"/>
      <c r="E197" s="34" t="str">
        <f>IFERROR(VLOOKUP(D197,program!$C$2:$G$2537,2,0),"")</f>
        <v/>
      </c>
      <c r="F197" s="25"/>
      <c r="G197" s="25"/>
      <c r="H197" s="25"/>
      <c r="I197" s="25"/>
      <c r="J197" s="40"/>
      <c r="K197" s="26"/>
    </row>
    <row r="198" spans="1:11" x14ac:dyDescent="0.25">
      <c r="A198" s="2">
        <f t="shared" si="6"/>
        <v>0</v>
      </c>
      <c r="B198" s="2" t="str">
        <f t="shared" si="7"/>
        <v/>
      </c>
      <c r="D198" s="24"/>
      <c r="E198" s="34" t="str">
        <f>IFERROR(VLOOKUP(D198,program!$C$2:$G$2537,2,0),"")</f>
        <v/>
      </c>
      <c r="F198" s="25"/>
      <c r="G198" s="25"/>
      <c r="H198" s="25"/>
      <c r="I198" s="25"/>
      <c r="J198" s="40"/>
      <c r="K198" s="26"/>
    </row>
    <row r="199" spans="1:11" x14ac:dyDescent="0.25">
      <c r="A199" s="2">
        <f t="shared" si="6"/>
        <v>0</v>
      </c>
      <c r="B199" s="2" t="str">
        <f t="shared" si="7"/>
        <v/>
      </c>
      <c r="D199" s="18"/>
      <c r="E199" s="35" t="str">
        <f>IFERROR(VLOOKUP(D199,program!$C$2:$G$2537,2,0),"")</f>
        <v/>
      </c>
      <c r="F199" s="19"/>
      <c r="G199" s="19"/>
      <c r="H199" s="19"/>
      <c r="I199" s="19"/>
      <c r="J199" s="41"/>
      <c r="K199" s="20"/>
    </row>
    <row r="200" spans="1:11" x14ac:dyDescent="0.25">
      <c r="A200" s="2">
        <f t="shared" si="6"/>
        <v>0</v>
      </c>
      <c r="B200" s="2" t="str">
        <f t="shared" si="7"/>
        <v/>
      </c>
      <c r="D200" s="18"/>
      <c r="E200" s="35" t="str">
        <f>IFERROR(VLOOKUP(D200,program!$C$2:$G$2537,2,0),"")</f>
        <v/>
      </c>
      <c r="F200" s="19"/>
      <c r="G200" s="19"/>
      <c r="H200" s="19"/>
      <c r="I200" s="19"/>
      <c r="J200" s="41"/>
      <c r="K200" s="20"/>
    </row>
    <row r="201" spans="1:11" x14ac:dyDescent="0.25">
      <c r="A201" s="2">
        <f t="shared" si="6"/>
        <v>0</v>
      </c>
      <c r="B201" s="2" t="str">
        <f t="shared" si="7"/>
        <v/>
      </c>
      <c r="D201" s="18"/>
      <c r="E201" s="35" t="str">
        <f>IFERROR(VLOOKUP(D201,program!$C$2:$G$2537,2,0),"")</f>
        <v/>
      </c>
      <c r="F201" s="19"/>
      <c r="G201" s="19"/>
      <c r="H201" s="19"/>
      <c r="I201" s="19"/>
      <c r="J201" s="41"/>
      <c r="K201" s="20"/>
    </row>
    <row r="202" spans="1:11" x14ac:dyDescent="0.25">
      <c r="A202" s="2">
        <f t="shared" si="6"/>
        <v>0</v>
      </c>
      <c r="B202" s="2" t="str">
        <f t="shared" si="7"/>
        <v/>
      </c>
      <c r="D202" s="18"/>
      <c r="E202" s="35" t="str">
        <f>IFERROR(VLOOKUP(D202,program!$C$2:$G$2537,2,0),"")</f>
        <v/>
      </c>
      <c r="F202" s="19"/>
      <c r="G202" s="19"/>
      <c r="H202" s="19"/>
      <c r="I202" s="19"/>
      <c r="J202" s="41"/>
      <c r="K202" s="20"/>
    </row>
    <row r="203" spans="1:11" x14ac:dyDescent="0.25">
      <c r="A203" s="2">
        <f t="shared" si="6"/>
        <v>0</v>
      </c>
      <c r="B203" s="2" t="str">
        <f t="shared" si="7"/>
        <v/>
      </c>
      <c r="D203" s="18"/>
      <c r="E203" s="35" t="str">
        <f>IFERROR(VLOOKUP(D203,program!$C$2:$G$2537,2,0),"")</f>
        <v/>
      </c>
      <c r="F203" s="19"/>
      <c r="G203" s="19"/>
      <c r="H203" s="19"/>
      <c r="I203" s="19"/>
      <c r="J203" s="41"/>
      <c r="K203" s="20"/>
    </row>
    <row r="204" spans="1:11" x14ac:dyDescent="0.25">
      <c r="A204" s="2">
        <f t="shared" si="6"/>
        <v>0</v>
      </c>
      <c r="B204" s="2" t="str">
        <f t="shared" si="7"/>
        <v/>
      </c>
      <c r="D204" s="18"/>
      <c r="E204" s="35" t="str">
        <f>IFERROR(VLOOKUP(D204,program!$C$2:$G$2537,2,0),"")</f>
        <v/>
      </c>
      <c r="F204" s="19"/>
      <c r="G204" s="19"/>
      <c r="H204" s="19"/>
      <c r="I204" s="19"/>
      <c r="J204" s="41"/>
      <c r="K204" s="20"/>
    </row>
    <row r="205" spans="1:11" x14ac:dyDescent="0.25">
      <c r="A205" s="2">
        <f t="shared" si="6"/>
        <v>0</v>
      </c>
      <c r="B205" s="2" t="str">
        <f t="shared" si="7"/>
        <v/>
      </c>
      <c r="D205" s="18"/>
      <c r="E205" s="35" t="str">
        <f>IFERROR(VLOOKUP(D205,program!$C$2:$G$2537,2,0),"")</f>
        <v/>
      </c>
      <c r="F205" s="19"/>
      <c r="G205" s="19"/>
      <c r="H205" s="19"/>
      <c r="I205" s="19"/>
      <c r="J205" s="41"/>
      <c r="K205" s="20"/>
    </row>
    <row r="206" spans="1:11" x14ac:dyDescent="0.25">
      <c r="A206" s="2">
        <f t="shared" si="6"/>
        <v>0</v>
      </c>
      <c r="B206" s="2" t="str">
        <f t="shared" si="7"/>
        <v/>
      </c>
      <c r="D206" s="18"/>
      <c r="E206" s="35" t="str">
        <f>IFERROR(VLOOKUP(D206,program!$C$2:$G$2537,2,0),"")</f>
        <v/>
      </c>
      <c r="F206" s="19"/>
      <c r="G206" s="19"/>
      <c r="H206" s="19"/>
      <c r="I206" s="19"/>
      <c r="J206" s="41"/>
      <c r="K206" s="20"/>
    </row>
    <row r="207" spans="1:11" x14ac:dyDescent="0.25">
      <c r="A207" s="2">
        <f t="shared" ref="A207:A270" si="8">$E$3</f>
        <v>0</v>
      </c>
      <c r="B207" s="2" t="str">
        <f t="shared" ref="B207:B270" si="9">$E$4</f>
        <v/>
      </c>
      <c r="D207" s="18"/>
      <c r="E207" s="35" t="str">
        <f>IFERROR(VLOOKUP(D207,program!$C$2:$G$2537,2,0),"")</f>
        <v/>
      </c>
      <c r="F207" s="19"/>
      <c r="G207" s="19"/>
      <c r="H207" s="19"/>
      <c r="I207" s="19"/>
      <c r="J207" s="41"/>
      <c r="K207" s="20"/>
    </row>
    <row r="208" spans="1:11" x14ac:dyDescent="0.25">
      <c r="A208" s="2">
        <f t="shared" si="8"/>
        <v>0</v>
      </c>
      <c r="B208" s="2" t="str">
        <f t="shared" si="9"/>
        <v/>
      </c>
      <c r="D208" s="18"/>
      <c r="E208" s="35" t="str">
        <f>IFERROR(VLOOKUP(D208,program!$C$2:$G$2537,2,0),"")</f>
        <v/>
      </c>
      <c r="F208" s="19"/>
      <c r="G208" s="19"/>
      <c r="H208" s="19"/>
      <c r="I208" s="19"/>
      <c r="J208" s="41"/>
      <c r="K208" s="20"/>
    </row>
    <row r="209" spans="1:11" x14ac:dyDescent="0.25">
      <c r="A209" s="2">
        <f t="shared" si="8"/>
        <v>0</v>
      </c>
      <c r="B209" s="2" t="str">
        <f t="shared" si="9"/>
        <v/>
      </c>
      <c r="D209" s="18"/>
      <c r="E209" s="35" t="str">
        <f>IFERROR(VLOOKUP(D209,program!$C$2:$G$2537,2,0),"")</f>
        <v/>
      </c>
      <c r="F209" s="19"/>
      <c r="G209" s="19"/>
      <c r="H209" s="19"/>
      <c r="I209" s="19"/>
      <c r="J209" s="41"/>
      <c r="K209" s="20"/>
    </row>
    <row r="210" spans="1:11" x14ac:dyDescent="0.25">
      <c r="A210" s="2">
        <f t="shared" si="8"/>
        <v>0</v>
      </c>
      <c r="B210" s="2" t="str">
        <f t="shared" si="9"/>
        <v/>
      </c>
      <c r="D210" s="18"/>
      <c r="E210" s="35" t="str">
        <f>IFERROR(VLOOKUP(D210,program!$C$2:$G$2537,2,0),"")</f>
        <v/>
      </c>
      <c r="F210" s="19"/>
      <c r="G210" s="19"/>
      <c r="H210" s="19"/>
      <c r="I210" s="19"/>
      <c r="J210" s="41"/>
      <c r="K210" s="20"/>
    </row>
    <row r="211" spans="1:11" x14ac:dyDescent="0.25">
      <c r="A211" s="2">
        <f t="shared" si="8"/>
        <v>0</v>
      </c>
      <c r="B211" s="2" t="str">
        <f t="shared" si="9"/>
        <v/>
      </c>
      <c r="D211" s="18"/>
      <c r="E211" s="35" t="str">
        <f>IFERROR(VLOOKUP(D211,program!$C$2:$G$2537,2,0),"")</f>
        <v/>
      </c>
      <c r="F211" s="19"/>
      <c r="G211" s="19"/>
      <c r="H211" s="19"/>
      <c r="I211" s="19"/>
      <c r="J211" s="41"/>
      <c r="K211" s="20"/>
    </row>
    <row r="212" spans="1:11" x14ac:dyDescent="0.25">
      <c r="A212" s="2">
        <f t="shared" si="8"/>
        <v>0</v>
      </c>
      <c r="B212" s="2" t="str">
        <f t="shared" si="9"/>
        <v/>
      </c>
      <c r="D212" s="18"/>
      <c r="E212" s="35" t="str">
        <f>IFERROR(VLOOKUP(D212,program!$C$2:$G$2537,2,0),"")</f>
        <v/>
      </c>
      <c r="F212" s="19"/>
      <c r="G212" s="19"/>
      <c r="H212" s="19"/>
      <c r="I212" s="19"/>
      <c r="J212" s="41"/>
      <c r="K212" s="20"/>
    </row>
    <row r="213" spans="1:11" x14ac:dyDescent="0.25">
      <c r="A213" s="2">
        <f t="shared" si="8"/>
        <v>0</v>
      </c>
      <c r="B213" s="2" t="str">
        <f t="shared" si="9"/>
        <v/>
      </c>
      <c r="D213" s="18"/>
      <c r="E213" s="35" t="str">
        <f>IFERROR(VLOOKUP(D213,program!$C$2:$G$2537,2,0),"")</f>
        <v/>
      </c>
      <c r="F213" s="19"/>
      <c r="G213" s="19"/>
      <c r="H213" s="19"/>
      <c r="I213" s="19"/>
      <c r="J213" s="41"/>
      <c r="K213" s="20"/>
    </row>
    <row r="214" spans="1:11" x14ac:dyDescent="0.25">
      <c r="A214" s="2">
        <f t="shared" si="8"/>
        <v>0</v>
      </c>
      <c r="B214" s="2" t="str">
        <f t="shared" si="9"/>
        <v/>
      </c>
      <c r="D214" s="18"/>
      <c r="E214" s="35" t="str">
        <f>IFERROR(VLOOKUP(D214,program!$C$2:$G$2537,2,0),"")</f>
        <v/>
      </c>
      <c r="F214" s="19"/>
      <c r="G214" s="19"/>
      <c r="H214" s="19"/>
      <c r="I214" s="19"/>
      <c r="J214" s="41"/>
      <c r="K214" s="20"/>
    </row>
    <row r="215" spans="1:11" x14ac:dyDescent="0.25">
      <c r="A215" s="2">
        <f t="shared" si="8"/>
        <v>0</v>
      </c>
      <c r="B215" s="2" t="str">
        <f t="shared" si="9"/>
        <v/>
      </c>
      <c r="D215" s="18"/>
      <c r="E215" s="35" t="str">
        <f>IFERROR(VLOOKUP(D215,program!$C$2:$G$2537,2,0),"")</f>
        <v/>
      </c>
      <c r="F215" s="19"/>
      <c r="G215" s="19"/>
      <c r="H215" s="19"/>
      <c r="I215" s="19"/>
      <c r="J215" s="41"/>
      <c r="K215" s="20"/>
    </row>
    <row r="216" spans="1:11" x14ac:dyDescent="0.25">
      <c r="A216" s="2">
        <f t="shared" si="8"/>
        <v>0</v>
      </c>
      <c r="B216" s="2" t="str">
        <f t="shared" si="9"/>
        <v/>
      </c>
      <c r="D216" s="18"/>
      <c r="E216" s="35" t="str">
        <f>IFERROR(VLOOKUP(D216,program!$C$2:$G$2537,2,0),"")</f>
        <v/>
      </c>
      <c r="F216" s="19"/>
      <c r="G216" s="19"/>
      <c r="H216" s="19"/>
      <c r="I216" s="19"/>
      <c r="J216" s="41"/>
      <c r="K216" s="20"/>
    </row>
    <row r="217" spans="1:11" x14ac:dyDescent="0.25">
      <c r="A217" s="2">
        <f t="shared" si="8"/>
        <v>0</v>
      </c>
      <c r="B217" s="2" t="str">
        <f t="shared" si="9"/>
        <v/>
      </c>
      <c r="D217" s="18"/>
      <c r="E217" s="35" t="str">
        <f>IFERROR(VLOOKUP(D217,program!$C$2:$G$2537,2,0),"")</f>
        <v/>
      </c>
      <c r="F217" s="19"/>
      <c r="G217" s="19"/>
      <c r="H217" s="19"/>
      <c r="I217" s="19"/>
      <c r="J217" s="41"/>
      <c r="K217" s="20"/>
    </row>
    <row r="218" spans="1:11" x14ac:dyDescent="0.25">
      <c r="A218" s="2">
        <f t="shared" si="8"/>
        <v>0</v>
      </c>
      <c r="B218" s="2" t="str">
        <f t="shared" si="9"/>
        <v/>
      </c>
      <c r="D218" s="18"/>
      <c r="E218" s="35" t="str">
        <f>IFERROR(VLOOKUP(D218,program!$C$2:$G$2537,2,0),"")</f>
        <v/>
      </c>
      <c r="F218" s="19"/>
      <c r="G218" s="19"/>
      <c r="H218" s="19"/>
      <c r="I218" s="19"/>
      <c r="J218" s="41"/>
      <c r="K218" s="20"/>
    </row>
    <row r="219" spans="1:11" x14ac:dyDescent="0.25">
      <c r="A219" s="2">
        <f t="shared" si="8"/>
        <v>0</v>
      </c>
      <c r="B219" s="2" t="str">
        <f t="shared" si="9"/>
        <v/>
      </c>
      <c r="D219" s="18"/>
      <c r="E219" s="35" t="str">
        <f>IFERROR(VLOOKUP(D219,program!$C$2:$G$2537,2,0),"")</f>
        <v/>
      </c>
      <c r="F219" s="19"/>
      <c r="G219" s="19"/>
      <c r="H219" s="19"/>
      <c r="I219" s="19"/>
      <c r="J219" s="41"/>
      <c r="K219" s="20"/>
    </row>
    <row r="220" spans="1:11" x14ac:dyDescent="0.25">
      <c r="A220" s="2">
        <f t="shared" si="8"/>
        <v>0</v>
      </c>
      <c r="B220" s="2" t="str">
        <f t="shared" si="9"/>
        <v/>
      </c>
      <c r="D220" s="18"/>
      <c r="E220" s="35" t="str">
        <f>IFERROR(VLOOKUP(D220,program!$C$2:$G$2537,2,0),"")</f>
        <v/>
      </c>
      <c r="F220" s="19"/>
      <c r="G220" s="19"/>
      <c r="H220" s="19"/>
      <c r="I220" s="19"/>
      <c r="J220" s="41"/>
      <c r="K220" s="20"/>
    </row>
    <row r="221" spans="1:11" x14ac:dyDescent="0.25">
      <c r="A221" s="2">
        <f t="shared" si="8"/>
        <v>0</v>
      </c>
      <c r="B221" s="2" t="str">
        <f t="shared" si="9"/>
        <v/>
      </c>
      <c r="D221" s="18"/>
      <c r="E221" s="35" t="str">
        <f>IFERROR(VLOOKUP(D221,program!$C$2:$G$2537,2,0),"")</f>
        <v/>
      </c>
      <c r="F221" s="19"/>
      <c r="G221" s="19"/>
      <c r="H221" s="19"/>
      <c r="I221" s="19"/>
      <c r="J221" s="41"/>
      <c r="K221" s="20"/>
    </row>
    <row r="222" spans="1:11" x14ac:dyDescent="0.25">
      <c r="A222" s="2">
        <f t="shared" si="8"/>
        <v>0</v>
      </c>
      <c r="B222" s="2" t="str">
        <f t="shared" si="9"/>
        <v/>
      </c>
      <c r="D222" s="18"/>
      <c r="E222" s="35" t="str">
        <f>IFERROR(VLOOKUP(D222,program!$C$2:$G$2537,2,0),"")</f>
        <v/>
      </c>
      <c r="F222" s="19"/>
      <c r="G222" s="19"/>
      <c r="H222" s="19"/>
      <c r="I222" s="19"/>
      <c r="J222" s="41"/>
      <c r="K222" s="20"/>
    </row>
    <row r="223" spans="1:11" x14ac:dyDescent="0.25">
      <c r="A223" s="2">
        <f t="shared" si="8"/>
        <v>0</v>
      </c>
      <c r="B223" s="2" t="str">
        <f t="shared" si="9"/>
        <v/>
      </c>
      <c r="D223" s="18"/>
      <c r="E223" s="35" t="str">
        <f>IFERROR(VLOOKUP(D223,program!$C$2:$G$2537,2,0),"")</f>
        <v/>
      </c>
      <c r="F223" s="19"/>
      <c r="G223" s="19"/>
      <c r="H223" s="19"/>
      <c r="I223" s="19"/>
      <c r="J223" s="41"/>
      <c r="K223" s="20"/>
    </row>
    <row r="224" spans="1:11" x14ac:dyDescent="0.25">
      <c r="A224" s="2">
        <f t="shared" si="8"/>
        <v>0</v>
      </c>
      <c r="B224" s="2" t="str">
        <f t="shared" si="9"/>
        <v/>
      </c>
      <c r="D224" s="18"/>
      <c r="E224" s="35" t="str">
        <f>IFERROR(VLOOKUP(D224,program!$C$2:$G$2537,2,0),"")</f>
        <v/>
      </c>
      <c r="F224" s="19"/>
      <c r="G224" s="19"/>
      <c r="H224" s="19"/>
      <c r="I224" s="19"/>
      <c r="J224" s="41"/>
      <c r="K224" s="20"/>
    </row>
    <row r="225" spans="1:11" x14ac:dyDescent="0.25">
      <c r="A225" s="2">
        <f t="shared" si="8"/>
        <v>0</v>
      </c>
      <c r="B225" s="2" t="str">
        <f t="shared" si="9"/>
        <v/>
      </c>
      <c r="D225" s="18"/>
      <c r="E225" s="35" t="str">
        <f>IFERROR(VLOOKUP(D225,program!$C$2:$G$2537,2,0),"")</f>
        <v/>
      </c>
      <c r="F225" s="19"/>
      <c r="G225" s="19"/>
      <c r="H225" s="19"/>
      <c r="I225" s="19"/>
      <c r="J225" s="41"/>
      <c r="K225" s="20"/>
    </row>
    <row r="226" spans="1:11" x14ac:dyDescent="0.25">
      <c r="A226" s="2">
        <f t="shared" si="8"/>
        <v>0</v>
      </c>
      <c r="B226" s="2" t="str">
        <f t="shared" si="9"/>
        <v/>
      </c>
      <c r="D226" s="18"/>
      <c r="E226" s="35" t="str">
        <f>IFERROR(VLOOKUP(D226,program!$C$2:$G$2537,2,0),"")</f>
        <v/>
      </c>
      <c r="F226" s="19"/>
      <c r="G226" s="19"/>
      <c r="H226" s="19"/>
      <c r="I226" s="19"/>
      <c r="J226" s="41"/>
      <c r="K226" s="20"/>
    </row>
    <row r="227" spans="1:11" x14ac:dyDescent="0.25">
      <c r="A227" s="2">
        <f t="shared" si="8"/>
        <v>0</v>
      </c>
      <c r="B227" s="2" t="str">
        <f t="shared" si="9"/>
        <v/>
      </c>
      <c r="D227" s="18"/>
      <c r="E227" s="35" t="str">
        <f>IFERROR(VLOOKUP(D227,program!$C$2:$G$2537,2,0),"")</f>
        <v/>
      </c>
      <c r="F227" s="19"/>
      <c r="G227" s="19"/>
      <c r="H227" s="19"/>
      <c r="I227" s="19"/>
      <c r="J227" s="41"/>
      <c r="K227" s="20"/>
    </row>
    <row r="228" spans="1:11" x14ac:dyDescent="0.25">
      <c r="A228" s="2">
        <f t="shared" si="8"/>
        <v>0</v>
      </c>
      <c r="B228" s="2" t="str">
        <f t="shared" si="9"/>
        <v/>
      </c>
      <c r="D228" s="18"/>
      <c r="E228" s="35" t="str">
        <f>IFERROR(VLOOKUP(D228,program!$C$2:$G$2537,2,0),"")</f>
        <v/>
      </c>
      <c r="F228" s="19"/>
      <c r="G228" s="19"/>
      <c r="H228" s="19"/>
      <c r="I228" s="19"/>
      <c r="J228" s="41"/>
      <c r="K228" s="20"/>
    </row>
    <row r="229" spans="1:11" x14ac:dyDescent="0.25">
      <c r="A229" s="2">
        <f t="shared" si="8"/>
        <v>0</v>
      </c>
      <c r="B229" s="2" t="str">
        <f t="shared" si="9"/>
        <v/>
      </c>
      <c r="D229" s="18"/>
      <c r="E229" s="35" t="str">
        <f>IFERROR(VLOOKUP(D229,program!$C$2:$G$2537,2,0),"")</f>
        <v/>
      </c>
      <c r="F229" s="19"/>
      <c r="G229" s="19"/>
      <c r="H229" s="19"/>
      <c r="I229" s="19"/>
      <c r="J229" s="41"/>
      <c r="K229" s="20"/>
    </row>
    <row r="230" spans="1:11" x14ac:dyDescent="0.25">
      <c r="A230" s="2">
        <f t="shared" si="8"/>
        <v>0</v>
      </c>
      <c r="B230" s="2" t="str">
        <f t="shared" si="9"/>
        <v/>
      </c>
      <c r="D230" s="18"/>
      <c r="E230" s="35" t="str">
        <f>IFERROR(VLOOKUP(D230,program!$C$2:$G$2537,2,0),"")</f>
        <v/>
      </c>
      <c r="F230" s="19"/>
      <c r="G230" s="19"/>
      <c r="H230" s="19"/>
      <c r="I230" s="19"/>
      <c r="J230" s="41"/>
      <c r="K230" s="20"/>
    </row>
    <row r="231" spans="1:11" x14ac:dyDescent="0.25">
      <c r="A231" s="2">
        <f t="shared" si="8"/>
        <v>0</v>
      </c>
      <c r="B231" s="2" t="str">
        <f t="shared" si="9"/>
        <v/>
      </c>
      <c r="D231" s="18"/>
      <c r="E231" s="35" t="str">
        <f>IFERROR(VLOOKUP(D231,program!$C$2:$G$2537,2,0),"")</f>
        <v/>
      </c>
      <c r="F231" s="19"/>
      <c r="G231" s="19"/>
      <c r="H231" s="19"/>
      <c r="I231" s="19"/>
      <c r="J231" s="41"/>
      <c r="K231" s="20"/>
    </row>
    <row r="232" spans="1:11" x14ac:dyDescent="0.25">
      <c r="A232" s="2">
        <f t="shared" si="8"/>
        <v>0</v>
      </c>
      <c r="B232" s="2" t="str">
        <f t="shared" si="9"/>
        <v/>
      </c>
      <c r="D232" s="18"/>
      <c r="E232" s="35" t="str">
        <f>IFERROR(VLOOKUP(D232,program!$C$2:$G$2537,2,0),"")</f>
        <v/>
      </c>
      <c r="F232" s="19"/>
      <c r="G232" s="19"/>
      <c r="H232" s="19"/>
      <c r="I232" s="19"/>
      <c r="J232" s="41"/>
      <c r="K232" s="20"/>
    </row>
    <row r="233" spans="1:11" x14ac:dyDescent="0.25">
      <c r="A233" s="2">
        <f t="shared" si="8"/>
        <v>0</v>
      </c>
      <c r="B233" s="2" t="str">
        <f t="shared" si="9"/>
        <v/>
      </c>
      <c r="D233" s="18"/>
      <c r="E233" s="35" t="str">
        <f>IFERROR(VLOOKUP(D233,program!$C$2:$G$2537,2,0),"")</f>
        <v/>
      </c>
      <c r="F233" s="19"/>
      <c r="G233" s="19"/>
      <c r="H233" s="19"/>
      <c r="I233" s="19"/>
      <c r="J233" s="41"/>
      <c r="K233" s="20"/>
    </row>
    <row r="234" spans="1:11" x14ac:dyDescent="0.25">
      <c r="A234" s="2">
        <f t="shared" si="8"/>
        <v>0</v>
      </c>
      <c r="B234" s="2" t="str">
        <f t="shared" si="9"/>
        <v/>
      </c>
      <c r="D234" s="18"/>
      <c r="E234" s="35" t="str">
        <f>IFERROR(VLOOKUP(D234,program!$C$2:$G$2537,2,0),"")</f>
        <v/>
      </c>
      <c r="F234" s="19"/>
      <c r="G234" s="19"/>
      <c r="H234" s="19"/>
      <c r="I234" s="19"/>
      <c r="J234" s="41"/>
      <c r="K234" s="20"/>
    </row>
    <row r="235" spans="1:11" x14ac:dyDescent="0.25">
      <c r="A235" s="2">
        <f t="shared" si="8"/>
        <v>0</v>
      </c>
      <c r="B235" s="2" t="str">
        <f t="shared" si="9"/>
        <v/>
      </c>
      <c r="D235" s="18"/>
      <c r="E235" s="35" t="str">
        <f>IFERROR(VLOOKUP(D235,program!$C$2:$G$2537,2,0),"")</f>
        <v/>
      </c>
      <c r="F235" s="19"/>
      <c r="G235" s="19"/>
      <c r="H235" s="19"/>
      <c r="I235" s="19"/>
      <c r="J235" s="41"/>
      <c r="K235" s="20"/>
    </row>
    <row r="236" spans="1:11" x14ac:dyDescent="0.25">
      <c r="A236" s="2">
        <f t="shared" si="8"/>
        <v>0</v>
      </c>
      <c r="B236" s="2" t="str">
        <f t="shared" si="9"/>
        <v/>
      </c>
      <c r="D236" s="18"/>
      <c r="E236" s="35" t="str">
        <f>IFERROR(VLOOKUP(D236,program!$C$2:$G$2537,2,0),"")</f>
        <v/>
      </c>
      <c r="F236" s="19"/>
      <c r="G236" s="19"/>
      <c r="H236" s="19"/>
      <c r="I236" s="19"/>
      <c r="J236" s="41"/>
      <c r="K236" s="20"/>
    </row>
    <row r="237" spans="1:11" x14ac:dyDescent="0.25">
      <c r="A237" s="2">
        <f t="shared" si="8"/>
        <v>0</v>
      </c>
      <c r="B237" s="2" t="str">
        <f t="shared" si="9"/>
        <v/>
      </c>
      <c r="D237" s="18"/>
      <c r="E237" s="35" t="str">
        <f>IFERROR(VLOOKUP(D237,program!$C$2:$G$2537,2,0),"")</f>
        <v/>
      </c>
      <c r="F237" s="19"/>
      <c r="G237" s="19"/>
      <c r="H237" s="19"/>
      <c r="I237" s="19"/>
      <c r="J237" s="41"/>
      <c r="K237" s="20"/>
    </row>
    <row r="238" spans="1:11" x14ac:dyDescent="0.25">
      <c r="A238" s="2">
        <f t="shared" si="8"/>
        <v>0</v>
      </c>
      <c r="B238" s="2" t="str">
        <f t="shared" si="9"/>
        <v/>
      </c>
      <c r="D238" s="18"/>
      <c r="E238" s="35" t="str">
        <f>IFERROR(VLOOKUP(D238,program!$C$2:$G$2537,2,0),"")</f>
        <v/>
      </c>
      <c r="F238" s="19"/>
      <c r="G238" s="19"/>
      <c r="H238" s="19"/>
      <c r="I238" s="19"/>
      <c r="J238" s="41"/>
      <c r="K238" s="20"/>
    </row>
    <row r="239" spans="1:11" x14ac:dyDescent="0.25">
      <c r="A239" s="2">
        <f t="shared" si="8"/>
        <v>0</v>
      </c>
      <c r="B239" s="2" t="str">
        <f t="shared" si="9"/>
        <v/>
      </c>
      <c r="D239" s="18"/>
      <c r="E239" s="35" t="str">
        <f>IFERROR(VLOOKUP(D239,program!$C$2:$G$2537,2,0),"")</f>
        <v/>
      </c>
      <c r="F239" s="19"/>
      <c r="G239" s="19"/>
      <c r="H239" s="19"/>
      <c r="I239" s="19"/>
      <c r="J239" s="41"/>
      <c r="K239" s="20"/>
    </row>
    <row r="240" spans="1:11" x14ac:dyDescent="0.25">
      <c r="A240" s="2">
        <f t="shared" si="8"/>
        <v>0</v>
      </c>
      <c r="B240" s="2" t="str">
        <f t="shared" si="9"/>
        <v/>
      </c>
      <c r="D240" s="18"/>
      <c r="E240" s="35" t="str">
        <f>IFERROR(VLOOKUP(D240,program!$C$2:$G$2537,2,0),"")</f>
        <v/>
      </c>
      <c r="F240" s="19"/>
      <c r="G240" s="19"/>
      <c r="H240" s="19"/>
      <c r="I240" s="19"/>
      <c r="J240" s="41"/>
      <c r="K240" s="20"/>
    </row>
    <row r="241" spans="1:11" x14ac:dyDescent="0.25">
      <c r="A241" s="2">
        <f t="shared" si="8"/>
        <v>0</v>
      </c>
      <c r="B241" s="2" t="str">
        <f t="shared" si="9"/>
        <v/>
      </c>
      <c r="D241" s="18"/>
      <c r="E241" s="35" t="str">
        <f>IFERROR(VLOOKUP(D241,program!$C$2:$G$2537,2,0),"")</f>
        <v/>
      </c>
      <c r="F241" s="19"/>
      <c r="G241" s="19"/>
      <c r="H241" s="19"/>
      <c r="I241" s="19"/>
      <c r="J241" s="41"/>
      <c r="K241" s="20"/>
    </row>
    <row r="242" spans="1:11" x14ac:dyDescent="0.25">
      <c r="A242" s="2">
        <f t="shared" si="8"/>
        <v>0</v>
      </c>
      <c r="B242" s="2" t="str">
        <f t="shared" si="9"/>
        <v/>
      </c>
      <c r="D242" s="18"/>
      <c r="E242" s="35" t="str">
        <f>IFERROR(VLOOKUP(D242,program!$C$2:$G$2537,2,0),"")</f>
        <v/>
      </c>
      <c r="F242" s="19"/>
      <c r="G242" s="19"/>
      <c r="H242" s="19"/>
      <c r="I242" s="19"/>
      <c r="J242" s="41"/>
      <c r="K242" s="20"/>
    </row>
    <row r="243" spans="1:11" x14ac:dyDescent="0.25">
      <c r="A243" s="2">
        <f t="shared" si="8"/>
        <v>0</v>
      </c>
      <c r="B243" s="2" t="str">
        <f t="shared" si="9"/>
        <v/>
      </c>
      <c r="D243" s="18"/>
      <c r="E243" s="35" t="str">
        <f>IFERROR(VLOOKUP(D243,program!$C$2:$G$2537,2,0),"")</f>
        <v/>
      </c>
      <c r="F243" s="19"/>
      <c r="G243" s="19"/>
      <c r="H243" s="19"/>
      <c r="I243" s="19"/>
      <c r="J243" s="41"/>
      <c r="K243" s="20"/>
    </row>
    <row r="244" spans="1:11" x14ac:dyDescent="0.25">
      <c r="A244" s="2">
        <f t="shared" si="8"/>
        <v>0</v>
      </c>
      <c r="B244" s="2" t="str">
        <f t="shared" si="9"/>
        <v/>
      </c>
      <c r="D244" s="18"/>
      <c r="E244" s="35" t="str">
        <f>IFERROR(VLOOKUP(D244,program!$C$2:$G$2537,2,0),"")</f>
        <v/>
      </c>
      <c r="F244" s="19"/>
      <c r="G244" s="19"/>
      <c r="H244" s="19"/>
      <c r="I244" s="19"/>
      <c r="J244" s="41"/>
      <c r="K244" s="20"/>
    </row>
    <row r="245" spans="1:11" x14ac:dyDescent="0.25">
      <c r="A245" s="2">
        <f t="shared" si="8"/>
        <v>0</v>
      </c>
      <c r="B245" s="2" t="str">
        <f t="shared" si="9"/>
        <v/>
      </c>
      <c r="D245" s="18"/>
      <c r="E245" s="35" t="str">
        <f>IFERROR(VLOOKUP(D245,program!$C$2:$G$2537,2,0),"")</f>
        <v/>
      </c>
      <c r="F245" s="19"/>
      <c r="G245" s="19"/>
      <c r="H245" s="19"/>
      <c r="I245" s="19"/>
      <c r="J245" s="41"/>
      <c r="K245" s="20"/>
    </row>
    <row r="246" spans="1:11" x14ac:dyDescent="0.25">
      <c r="A246" s="2">
        <f t="shared" si="8"/>
        <v>0</v>
      </c>
      <c r="B246" s="2" t="str">
        <f t="shared" si="9"/>
        <v/>
      </c>
      <c r="D246" s="18"/>
      <c r="E246" s="35" t="str">
        <f>IFERROR(VLOOKUP(D246,program!$C$2:$G$2537,2,0),"")</f>
        <v/>
      </c>
      <c r="F246" s="19"/>
      <c r="G246" s="19"/>
      <c r="H246" s="19"/>
      <c r="I246" s="19"/>
      <c r="J246" s="41"/>
      <c r="K246" s="20"/>
    </row>
    <row r="247" spans="1:11" x14ac:dyDescent="0.25">
      <c r="A247" s="2">
        <f t="shared" si="8"/>
        <v>0</v>
      </c>
      <c r="B247" s="2" t="str">
        <f t="shared" si="9"/>
        <v/>
      </c>
      <c r="D247" s="18"/>
      <c r="E247" s="35" t="str">
        <f>IFERROR(VLOOKUP(D247,program!$C$2:$G$2537,2,0),"")</f>
        <v/>
      </c>
      <c r="F247" s="19"/>
      <c r="G247" s="19"/>
      <c r="H247" s="19"/>
      <c r="I247" s="19"/>
      <c r="J247" s="41"/>
      <c r="K247" s="20"/>
    </row>
    <row r="248" spans="1:11" x14ac:dyDescent="0.25">
      <c r="A248" s="2">
        <f t="shared" si="8"/>
        <v>0</v>
      </c>
      <c r="B248" s="2" t="str">
        <f t="shared" si="9"/>
        <v/>
      </c>
      <c r="D248" s="18"/>
      <c r="E248" s="35" t="str">
        <f>IFERROR(VLOOKUP(D248,program!$C$2:$G$2537,2,0),"")</f>
        <v/>
      </c>
      <c r="F248" s="19"/>
      <c r="G248" s="19"/>
      <c r="H248" s="19"/>
      <c r="I248" s="19"/>
      <c r="J248" s="41"/>
      <c r="K248" s="20"/>
    </row>
    <row r="249" spans="1:11" x14ac:dyDescent="0.25">
      <c r="A249" s="2">
        <f t="shared" si="8"/>
        <v>0</v>
      </c>
      <c r="B249" s="2" t="str">
        <f t="shared" si="9"/>
        <v/>
      </c>
      <c r="D249" s="18"/>
      <c r="E249" s="35" t="str">
        <f>IFERROR(VLOOKUP(D249,program!$C$2:$G$2537,2,0),"")</f>
        <v/>
      </c>
      <c r="F249" s="19"/>
      <c r="G249" s="19"/>
      <c r="H249" s="19"/>
      <c r="I249" s="19"/>
      <c r="J249" s="41"/>
      <c r="K249" s="20"/>
    </row>
    <row r="250" spans="1:11" x14ac:dyDescent="0.25">
      <c r="A250" s="2">
        <f t="shared" si="8"/>
        <v>0</v>
      </c>
      <c r="B250" s="2" t="str">
        <f t="shared" si="9"/>
        <v/>
      </c>
      <c r="D250" s="18"/>
      <c r="E250" s="35" t="str">
        <f>IFERROR(VLOOKUP(D250,program!$C$2:$G$2537,2,0),"")</f>
        <v/>
      </c>
      <c r="F250" s="19"/>
      <c r="G250" s="19"/>
      <c r="H250" s="19"/>
      <c r="I250" s="19"/>
      <c r="J250" s="41"/>
      <c r="K250" s="20"/>
    </row>
    <row r="251" spans="1:11" x14ac:dyDescent="0.25">
      <c r="A251" s="2">
        <f t="shared" si="8"/>
        <v>0</v>
      </c>
      <c r="B251" s="2" t="str">
        <f t="shared" si="9"/>
        <v/>
      </c>
      <c r="D251" s="18"/>
      <c r="E251" s="35" t="str">
        <f>IFERROR(VLOOKUP(D251,program!$C$2:$G$2537,2,0),"")</f>
        <v/>
      </c>
      <c r="F251" s="19"/>
      <c r="G251" s="19"/>
      <c r="H251" s="19"/>
      <c r="I251" s="19"/>
      <c r="J251" s="41"/>
      <c r="K251" s="20"/>
    </row>
    <row r="252" spans="1:11" x14ac:dyDescent="0.25">
      <c r="A252" s="2">
        <f t="shared" si="8"/>
        <v>0</v>
      </c>
      <c r="B252" s="2" t="str">
        <f t="shared" si="9"/>
        <v/>
      </c>
      <c r="D252" s="18"/>
      <c r="E252" s="35" t="str">
        <f>IFERROR(VLOOKUP(D252,program!$C$2:$G$2537,2,0),"")</f>
        <v/>
      </c>
      <c r="F252" s="19"/>
      <c r="G252" s="19"/>
      <c r="H252" s="19"/>
      <c r="I252" s="19"/>
      <c r="J252" s="41"/>
      <c r="K252" s="20"/>
    </row>
    <row r="253" spans="1:11" x14ac:dyDescent="0.25">
      <c r="A253" s="2">
        <f t="shared" si="8"/>
        <v>0</v>
      </c>
      <c r="B253" s="2" t="str">
        <f t="shared" si="9"/>
        <v/>
      </c>
      <c r="D253" s="18"/>
      <c r="E253" s="35" t="str">
        <f>IFERROR(VLOOKUP(D253,program!$C$2:$G$2537,2,0),"")</f>
        <v/>
      </c>
      <c r="F253" s="19"/>
      <c r="G253" s="19"/>
      <c r="H253" s="19"/>
      <c r="I253" s="19"/>
      <c r="J253" s="41"/>
      <c r="K253" s="20"/>
    </row>
    <row r="254" spans="1:11" x14ac:dyDescent="0.25">
      <c r="A254" s="2">
        <f t="shared" si="8"/>
        <v>0</v>
      </c>
      <c r="B254" s="2" t="str">
        <f t="shared" si="9"/>
        <v/>
      </c>
      <c r="D254" s="18"/>
      <c r="E254" s="35" t="str">
        <f>IFERROR(VLOOKUP(D254,program!$C$2:$G$2537,2,0),"")</f>
        <v/>
      </c>
      <c r="F254" s="19"/>
      <c r="G254" s="19"/>
      <c r="H254" s="19"/>
      <c r="I254" s="19"/>
      <c r="J254" s="41"/>
      <c r="K254" s="20"/>
    </row>
    <row r="255" spans="1:11" x14ac:dyDescent="0.25">
      <c r="A255" s="2">
        <f t="shared" si="8"/>
        <v>0</v>
      </c>
      <c r="B255" s="2" t="str">
        <f t="shared" si="9"/>
        <v/>
      </c>
      <c r="D255" s="18"/>
      <c r="E255" s="35" t="str">
        <f>IFERROR(VLOOKUP(D255,program!$C$2:$G$2537,2,0),"")</f>
        <v/>
      </c>
      <c r="F255" s="19"/>
      <c r="G255" s="19"/>
      <c r="H255" s="19"/>
      <c r="I255" s="19"/>
      <c r="J255" s="41"/>
      <c r="K255" s="20"/>
    </row>
    <row r="256" spans="1:11" x14ac:dyDescent="0.25">
      <c r="A256" s="2">
        <f t="shared" si="8"/>
        <v>0</v>
      </c>
      <c r="B256" s="2" t="str">
        <f t="shared" si="9"/>
        <v/>
      </c>
      <c r="D256" s="18"/>
      <c r="E256" s="35" t="str">
        <f>IFERROR(VLOOKUP(D256,program!$C$2:$G$2537,2,0),"")</f>
        <v/>
      </c>
      <c r="F256" s="19"/>
      <c r="G256" s="19"/>
      <c r="H256" s="19"/>
      <c r="I256" s="19"/>
      <c r="J256" s="41"/>
      <c r="K256" s="20"/>
    </row>
    <row r="257" spans="1:11" x14ac:dyDescent="0.25">
      <c r="A257" s="2">
        <f t="shared" si="8"/>
        <v>0</v>
      </c>
      <c r="B257" s="2" t="str">
        <f t="shared" si="9"/>
        <v/>
      </c>
      <c r="D257" s="18"/>
      <c r="E257" s="35" t="str">
        <f>IFERROR(VLOOKUP(D257,program!$C$2:$G$2537,2,0),"")</f>
        <v/>
      </c>
      <c r="F257" s="19"/>
      <c r="G257" s="19"/>
      <c r="H257" s="19"/>
      <c r="I257" s="19"/>
      <c r="J257" s="41"/>
      <c r="K257" s="20"/>
    </row>
    <row r="258" spans="1:11" x14ac:dyDescent="0.25">
      <c r="A258" s="2">
        <f t="shared" si="8"/>
        <v>0</v>
      </c>
      <c r="B258" s="2" t="str">
        <f t="shared" si="9"/>
        <v/>
      </c>
      <c r="D258" s="18"/>
      <c r="E258" s="35" t="str">
        <f>IFERROR(VLOOKUP(D258,program!$C$2:$G$2537,2,0),"")</f>
        <v/>
      </c>
      <c r="F258" s="19"/>
      <c r="G258" s="19"/>
      <c r="H258" s="19"/>
      <c r="I258" s="19"/>
      <c r="J258" s="41"/>
      <c r="K258" s="20"/>
    </row>
    <row r="259" spans="1:11" x14ac:dyDescent="0.25">
      <c r="A259" s="2">
        <f t="shared" si="8"/>
        <v>0</v>
      </c>
      <c r="B259" s="2" t="str">
        <f t="shared" si="9"/>
        <v/>
      </c>
      <c r="D259" s="18"/>
      <c r="E259" s="35" t="str">
        <f>IFERROR(VLOOKUP(D259,program!$C$2:$G$2537,2,0),"")</f>
        <v/>
      </c>
      <c r="F259" s="19"/>
      <c r="G259" s="19"/>
      <c r="H259" s="19"/>
      <c r="I259" s="19"/>
      <c r="J259" s="41"/>
      <c r="K259" s="20"/>
    </row>
    <row r="260" spans="1:11" x14ac:dyDescent="0.25">
      <c r="A260" s="2">
        <f t="shared" si="8"/>
        <v>0</v>
      </c>
      <c r="B260" s="2" t="str">
        <f t="shared" si="9"/>
        <v/>
      </c>
      <c r="D260" s="18"/>
      <c r="E260" s="35" t="str">
        <f>IFERROR(VLOOKUP(D260,program!$C$2:$G$2537,2,0),"")</f>
        <v/>
      </c>
      <c r="F260" s="19"/>
      <c r="G260" s="19"/>
      <c r="H260" s="19"/>
      <c r="I260" s="19"/>
      <c r="J260" s="41"/>
      <c r="K260" s="20"/>
    </row>
    <row r="261" spans="1:11" x14ac:dyDescent="0.25">
      <c r="A261" s="2">
        <f t="shared" si="8"/>
        <v>0</v>
      </c>
      <c r="B261" s="2" t="str">
        <f t="shared" si="9"/>
        <v/>
      </c>
      <c r="D261" s="18"/>
      <c r="E261" s="35" t="str">
        <f>IFERROR(VLOOKUP(D261,program!$C$2:$G$2537,2,0),"")</f>
        <v/>
      </c>
      <c r="F261" s="19"/>
      <c r="G261" s="19"/>
      <c r="H261" s="19"/>
      <c r="I261" s="19"/>
      <c r="J261" s="41"/>
      <c r="K261" s="20"/>
    </row>
    <row r="262" spans="1:11" x14ac:dyDescent="0.25">
      <c r="A262" s="2">
        <f t="shared" si="8"/>
        <v>0</v>
      </c>
      <c r="B262" s="2" t="str">
        <f t="shared" si="9"/>
        <v/>
      </c>
      <c r="D262" s="18"/>
      <c r="E262" s="35" t="str">
        <f>IFERROR(VLOOKUP(D262,program!$C$2:$G$2537,2,0),"")</f>
        <v/>
      </c>
      <c r="F262" s="19"/>
      <c r="G262" s="19"/>
      <c r="H262" s="19"/>
      <c r="I262" s="19"/>
      <c r="J262" s="41"/>
      <c r="K262" s="20"/>
    </row>
    <row r="263" spans="1:11" x14ac:dyDescent="0.25">
      <c r="A263" s="2">
        <f t="shared" si="8"/>
        <v>0</v>
      </c>
      <c r="B263" s="2" t="str">
        <f t="shared" si="9"/>
        <v/>
      </c>
      <c r="D263" s="18"/>
      <c r="E263" s="35" t="str">
        <f>IFERROR(VLOOKUP(D263,program!$C$2:$G$2537,2,0),"")</f>
        <v/>
      </c>
      <c r="F263" s="19"/>
      <c r="G263" s="19"/>
      <c r="H263" s="19"/>
      <c r="I263" s="19"/>
      <c r="J263" s="41"/>
      <c r="K263" s="20"/>
    </row>
    <row r="264" spans="1:11" x14ac:dyDescent="0.25">
      <c r="A264" s="2">
        <f t="shared" si="8"/>
        <v>0</v>
      </c>
      <c r="B264" s="2" t="str">
        <f t="shared" si="9"/>
        <v/>
      </c>
      <c r="D264" s="18"/>
      <c r="E264" s="35" t="str">
        <f>IFERROR(VLOOKUP(D264,program!$C$2:$G$2537,2,0),"")</f>
        <v/>
      </c>
      <c r="F264" s="19"/>
      <c r="G264" s="19"/>
      <c r="H264" s="19"/>
      <c r="I264" s="19"/>
      <c r="J264" s="41"/>
      <c r="K264" s="20"/>
    </row>
    <row r="265" spans="1:11" x14ac:dyDescent="0.25">
      <c r="A265" s="2">
        <f t="shared" si="8"/>
        <v>0</v>
      </c>
      <c r="B265" s="2" t="str">
        <f t="shared" si="9"/>
        <v/>
      </c>
      <c r="D265" s="18"/>
      <c r="E265" s="35" t="str">
        <f>IFERROR(VLOOKUP(D265,program!$C$2:$G$2537,2,0),"")</f>
        <v/>
      </c>
      <c r="F265" s="19"/>
      <c r="G265" s="19"/>
      <c r="H265" s="19"/>
      <c r="I265" s="19"/>
      <c r="J265" s="41"/>
      <c r="K265" s="20"/>
    </row>
    <row r="266" spans="1:11" x14ac:dyDescent="0.25">
      <c r="A266" s="2">
        <f t="shared" si="8"/>
        <v>0</v>
      </c>
      <c r="B266" s="2" t="str">
        <f t="shared" si="9"/>
        <v/>
      </c>
      <c r="D266" s="18"/>
      <c r="E266" s="35" t="str">
        <f>IFERROR(VLOOKUP(D266,program!$C$2:$G$2537,2,0),"")</f>
        <v/>
      </c>
      <c r="F266" s="19"/>
      <c r="G266" s="19"/>
      <c r="H266" s="19"/>
      <c r="I266" s="19"/>
      <c r="J266" s="41"/>
      <c r="K266" s="20"/>
    </row>
    <row r="267" spans="1:11" x14ac:dyDescent="0.25">
      <c r="A267" s="2">
        <f t="shared" si="8"/>
        <v>0</v>
      </c>
      <c r="B267" s="2" t="str">
        <f t="shared" si="9"/>
        <v/>
      </c>
      <c r="D267" s="18"/>
      <c r="E267" s="35" t="str">
        <f>IFERROR(VLOOKUP(D267,program!$C$2:$G$2537,2,0),"")</f>
        <v/>
      </c>
      <c r="F267" s="19"/>
      <c r="G267" s="19"/>
      <c r="H267" s="19"/>
      <c r="I267" s="19"/>
      <c r="J267" s="41"/>
      <c r="K267" s="20"/>
    </row>
    <row r="268" spans="1:11" x14ac:dyDescent="0.25">
      <c r="A268" s="2">
        <f t="shared" si="8"/>
        <v>0</v>
      </c>
      <c r="B268" s="2" t="str">
        <f t="shared" si="9"/>
        <v/>
      </c>
      <c r="D268" s="18"/>
      <c r="E268" s="35" t="str">
        <f>IFERROR(VLOOKUP(D268,program!$C$2:$G$2537,2,0),"")</f>
        <v/>
      </c>
      <c r="F268" s="19"/>
      <c r="G268" s="19"/>
      <c r="H268" s="19"/>
      <c r="I268" s="19"/>
      <c r="J268" s="41"/>
      <c r="K268" s="20"/>
    </row>
    <row r="269" spans="1:11" x14ac:dyDescent="0.25">
      <c r="A269" s="2">
        <f t="shared" si="8"/>
        <v>0</v>
      </c>
      <c r="B269" s="2" t="str">
        <f t="shared" si="9"/>
        <v/>
      </c>
      <c r="D269" s="18"/>
      <c r="E269" s="35" t="str">
        <f>IFERROR(VLOOKUP(D269,program!$C$2:$G$2537,2,0),"")</f>
        <v/>
      </c>
      <c r="F269" s="19"/>
      <c r="G269" s="19"/>
      <c r="H269" s="19"/>
      <c r="I269" s="19"/>
      <c r="J269" s="41"/>
      <c r="K269" s="20"/>
    </row>
    <row r="270" spans="1:11" x14ac:dyDescent="0.25">
      <c r="A270" s="2">
        <f t="shared" si="8"/>
        <v>0</v>
      </c>
      <c r="B270" s="2" t="str">
        <f t="shared" si="9"/>
        <v/>
      </c>
      <c r="D270" s="18"/>
      <c r="E270" s="35" t="str">
        <f>IFERROR(VLOOKUP(D270,program!$C$2:$G$2537,2,0),"")</f>
        <v/>
      </c>
      <c r="F270" s="19"/>
      <c r="G270" s="19"/>
      <c r="H270" s="19"/>
      <c r="I270" s="19"/>
      <c r="J270" s="41"/>
      <c r="K270" s="20"/>
    </row>
    <row r="271" spans="1:11" x14ac:dyDescent="0.25">
      <c r="A271" s="2">
        <f t="shared" ref="A271:A334" si="10">$E$3</f>
        <v>0</v>
      </c>
      <c r="B271" s="2" t="str">
        <f t="shared" ref="B271:B334" si="11">$E$4</f>
        <v/>
      </c>
      <c r="D271" s="18"/>
      <c r="E271" s="35" t="str">
        <f>IFERROR(VLOOKUP(D271,program!$C$2:$G$2537,2,0),"")</f>
        <v/>
      </c>
      <c r="F271" s="19"/>
      <c r="G271" s="19"/>
      <c r="H271" s="19"/>
      <c r="I271" s="19"/>
      <c r="J271" s="41"/>
      <c r="K271" s="20"/>
    </row>
    <row r="272" spans="1:11" x14ac:dyDescent="0.25">
      <c r="A272" s="2">
        <f t="shared" si="10"/>
        <v>0</v>
      </c>
      <c r="B272" s="2" t="str">
        <f t="shared" si="11"/>
        <v/>
      </c>
      <c r="D272" s="18"/>
      <c r="E272" s="35" t="str">
        <f>IFERROR(VLOOKUP(D272,program!$C$2:$G$2537,2,0),"")</f>
        <v/>
      </c>
      <c r="F272" s="19"/>
      <c r="G272" s="19"/>
      <c r="H272" s="19"/>
      <c r="I272" s="19"/>
      <c r="J272" s="41"/>
      <c r="K272" s="20"/>
    </row>
    <row r="273" spans="1:11" x14ac:dyDescent="0.25">
      <c r="A273" s="2">
        <f t="shared" si="10"/>
        <v>0</v>
      </c>
      <c r="B273" s="2" t="str">
        <f t="shared" si="11"/>
        <v/>
      </c>
      <c r="D273" s="18"/>
      <c r="E273" s="35" t="str">
        <f>IFERROR(VLOOKUP(D273,program!$C$2:$G$2537,2,0),"")</f>
        <v/>
      </c>
      <c r="F273" s="19"/>
      <c r="G273" s="19"/>
      <c r="H273" s="19"/>
      <c r="I273" s="19"/>
      <c r="J273" s="41"/>
      <c r="K273" s="20"/>
    </row>
    <row r="274" spans="1:11" x14ac:dyDescent="0.25">
      <c r="A274" s="2">
        <f t="shared" si="10"/>
        <v>0</v>
      </c>
      <c r="B274" s="2" t="str">
        <f t="shared" si="11"/>
        <v/>
      </c>
      <c r="D274" s="18"/>
      <c r="E274" s="35" t="str">
        <f>IFERROR(VLOOKUP(D274,program!$C$2:$G$2537,2,0),"")</f>
        <v/>
      </c>
      <c r="F274" s="19"/>
      <c r="G274" s="19"/>
      <c r="H274" s="19"/>
      <c r="I274" s="19"/>
      <c r="J274" s="41"/>
      <c r="K274" s="20"/>
    </row>
    <row r="275" spans="1:11" x14ac:dyDescent="0.25">
      <c r="A275" s="2">
        <f t="shared" si="10"/>
        <v>0</v>
      </c>
      <c r="B275" s="2" t="str">
        <f t="shared" si="11"/>
        <v/>
      </c>
      <c r="D275" s="18"/>
      <c r="E275" s="35" t="str">
        <f>IFERROR(VLOOKUP(D275,program!$C$2:$G$2537,2,0),"")</f>
        <v/>
      </c>
      <c r="F275" s="19"/>
      <c r="G275" s="19"/>
      <c r="H275" s="19"/>
      <c r="I275" s="19"/>
      <c r="J275" s="41"/>
      <c r="K275" s="20"/>
    </row>
    <row r="276" spans="1:11" x14ac:dyDescent="0.25">
      <c r="A276" s="2">
        <f t="shared" si="10"/>
        <v>0</v>
      </c>
      <c r="B276" s="2" t="str">
        <f t="shared" si="11"/>
        <v/>
      </c>
      <c r="D276" s="18"/>
      <c r="E276" s="35" t="str">
        <f>IFERROR(VLOOKUP(D276,program!$C$2:$G$2537,2,0),"")</f>
        <v/>
      </c>
      <c r="F276" s="19"/>
      <c r="G276" s="19"/>
      <c r="H276" s="19"/>
      <c r="I276" s="19"/>
      <c r="J276" s="41"/>
      <c r="K276" s="20"/>
    </row>
    <row r="277" spans="1:11" x14ac:dyDescent="0.25">
      <c r="A277" s="2">
        <f t="shared" si="10"/>
        <v>0</v>
      </c>
      <c r="B277" s="2" t="str">
        <f t="shared" si="11"/>
        <v/>
      </c>
      <c r="D277" s="18"/>
      <c r="E277" s="35" t="str">
        <f>IFERROR(VLOOKUP(D277,program!$C$2:$G$2537,2,0),"")</f>
        <v/>
      </c>
      <c r="F277" s="19"/>
      <c r="G277" s="19"/>
      <c r="H277" s="19"/>
      <c r="I277" s="19"/>
      <c r="J277" s="41"/>
      <c r="K277" s="20"/>
    </row>
    <row r="278" spans="1:11" x14ac:dyDescent="0.25">
      <c r="A278" s="2">
        <f t="shared" si="10"/>
        <v>0</v>
      </c>
      <c r="B278" s="2" t="str">
        <f t="shared" si="11"/>
        <v/>
      </c>
      <c r="D278" s="18"/>
      <c r="E278" s="35" t="str">
        <f>IFERROR(VLOOKUP(D278,program!$C$2:$G$2537,2,0),"")</f>
        <v/>
      </c>
      <c r="F278" s="19"/>
      <c r="G278" s="19"/>
      <c r="H278" s="19"/>
      <c r="I278" s="19"/>
      <c r="J278" s="41"/>
      <c r="K278" s="20"/>
    </row>
    <row r="279" spans="1:11" x14ac:dyDescent="0.25">
      <c r="A279" s="2">
        <f t="shared" si="10"/>
        <v>0</v>
      </c>
      <c r="B279" s="2" t="str">
        <f t="shared" si="11"/>
        <v/>
      </c>
      <c r="D279" s="18"/>
      <c r="E279" s="35" t="str">
        <f>IFERROR(VLOOKUP(D279,program!$C$2:$G$2537,2,0),"")</f>
        <v/>
      </c>
      <c r="F279" s="19"/>
      <c r="G279" s="19"/>
      <c r="H279" s="19"/>
      <c r="I279" s="19"/>
      <c r="J279" s="41"/>
      <c r="K279" s="20"/>
    </row>
    <row r="280" spans="1:11" x14ac:dyDescent="0.25">
      <c r="A280" s="2">
        <f t="shared" si="10"/>
        <v>0</v>
      </c>
      <c r="B280" s="2" t="str">
        <f t="shared" si="11"/>
        <v/>
      </c>
      <c r="D280" s="18"/>
      <c r="E280" s="35" t="str">
        <f>IFERROR(VLOOKUP(D280,program!$C$2:$G$2537,2,0),"")</f>
        <v/>
      </c>
      <c r="F280" s="19"/>
      <c r="G280" s="19"/>
      <c r="H280" s="19"/>
      <c r="I280" s="19"/>
      <c r="J280" s="41"/>
      <c r="K280" s="20"/>
    </row>
    <row r="281" spans="1:11" x14ac:dyDescent="0.25">
      <c r="A281" s="2">
        <f t="shared" si="10"/>
        <v>0</v>
      </c>
      <c r="B281" s="2" t="str">
        <f t="shared" si="11"/>
        <v/>
      </c>
      <c r="D281" s="18"/>
      <c r="E281" s="35" t="str">
        <f>IFERROR(VLOOKUP(D281,program!$C$2:$G$2537,2,0),"")</f>
        <v/>
      </c>
      <c r="F281" s="19"/>
      <c r="G281" s="19"/>
      <c r="H281" s="19"/>
      <c r="I281" s="19"/>
      <c r="J281" s="41"/>
      <c r="K281" s="20"/>
    </row>
    <row r="282" spans="1:11" x14ac:dyDescent="0.25">
      <c r="A282" s="2">
        <f t="shared" si="10"/>
        <v>0</v>
      </c>
      <c r="B282" s="2" t="str">
        <f t="shared" si="11"/>
        <v/>
      </c>
      <c r="D282" s="18"/>
      <c r="E282" s="35" t="str">
        <f>IFERROR(VLOOKUP(D282,program!$C$2:$G$2537,2,0),"")</f>
        <v/>
      </c>
      <c r="F282" s="19"/>
      <c r="G282" s="19"/>
      <c r="H282" s="19"/>
      <c r="I282" s="19"/>
      <c r="J282" s="41"/>
      <c r="K282" s="20"/>
    </row>
    <row r="283" spans="1:11" x14ac:dyDescent="0.25">
      <c r="A283" s="2">
        <f t="shared" si="10"/>
        <v>0</v>
      </c>
      <c r="B283" s="2" t="str">
        <f t="shared" si="11"/>
        <v/>
      </c>
      <c r="D283" s="18"/>
      <c r="E283" s="35" t="str">
        <f>IFERROR(VLOOKUP(D283,program!$C$2:$G$2537,2,0),"")</f>
        <v/>
      </c>
      <c r="F283" s="19"/>
      <c r="G283" s="19"/>
      <c r="H283" s="19"/>
      <c r="I283" s="19"/>
      <c r="J283" s="41"/>
      <c r="K283" s="20"/>
    </row>
    <row r="284" spans="1:11" x14ac:dyDescent="0.25">
      <c r="A284" s="2">
        <f t="shared" si="10"/>
        <v>0</v>
      </c>
      <c r="B284" s="2" t="str">
        <f t="shared" si="11"/>
        <v/>
      </c>
      <c r="D284" s="18"/>
      <c r="E284" s="35" t="str">
        <f>IFERROR(VLOOKUP(D284,program!$C$2:$G$2537,2,0),"")</f>
        <v/>
      </c>
      <c r="F284" s="19"/>
      <c r="G284" s="19"/>
      <c r="H284" s="19"/>
      <c r="I284" s="19"/>
      <c r="J284" s="41"/>
      <c r="K284" s="20"/>
    </row>
    <row r="285" spans="1:11" x14ac:dyDescent="0.25">
      <c r="A285" s="2">
        <f t="shared" si="10"/>
        <v>0</v>
      </c>
      <c r="B285" s="2" t="str">
        <f t="shared" si="11"/>
        <v/>
      </c>
      <c r="D285" s="18"/>
      <c r="E285" s="35" t="str">
        <f>IFERROR(VLOOKUP(D285,program!$C$2:$G$2537,2,0),"")</f>
        <v/>
      </c>
      <c r="F285" s="19"/>
      <c r="G285" s="19"/>
      <c r="H285" s="19"/>
      <c r="I285" s="19"/>
      <c r="J285" s="41"/>
      <c r="K285" s="20"/>
    </row>
    <row r="286" spans="1:11" x14ac:dyDescent="0.25">
      <c r="A286" s="2">
        <f t="shared" si="10"/>
        <v>0</v>
      </c>
      <c r="B286" s="2" t="str">
        <f t="shared" si="11"/>
        <v/>
      </c>
      <c r="D286" s="18"/>
      <c r="E286" s="35" t="str">
        <f>IFERROR(VLOOKUP(D286,program!$C$2:$G$2537,2,0),"")</f>
        <v/>
      </c>
      <c r="F286" s="19"/>
      <c r="G286" s="19"/>
      <c r="H286" s="19"/>
      <c r="I286" s="19"/>
      <c r="J286" s="41"/>
      <c r="K286" s="20"/>
    </row>
    <row r="287" spans="1:11" x14ac:dyDescent="0.25">
      <c r="A287" s="2">
        <f t="shared" si="10"/>
        <v>0</v>
      </c>
      <c r="B287" s="2" t="str">
        <f t="shared" si="11"/>
        <v/>
      </c>
      <c r="D287" s="18"/>
      <c r="E287" s="35" t="str">
        <f>IFERROR(VLOOKUP(D287,program!$C$2:$G$2537,2,0),"")</f>
        <v/>
      </c>
      <c r="F287" s="19"/>
      <c r="G287" s="19"/>
      <c r="H287" s="19"/>
      <c r="I287" s="19"/>
      <c r="J287" s="41"/>
      <c r="K287" s="20"/>
    </row>
    <row r="288" spans="1:11" x14ac:dyDescent="0.25">
      <c r="A288" s="2">
        <f t="shared" si="10"/>
        <v>0</v>
      </c>
      <c r="B288" s="2" t="str">
        <f t="shared" si="11"/>
        <v/>
      </c>
      <c r="D288" s="18"/>
      <c r="E288" s="35" t="str">
        <f>IFERROR(VLOOKUP(D288,program!$C$2:$G$2537,2,0),"")</f>
        <v/>
      </c>
      <c r="F288" s="19"/>
      <c r="G288" s="19"/>
      <c r="H288" s="19"/>
      <c r="I288" s="19"/>
      <c r="J288" s="41"/>
      <c r="K288" s="20"/>
    </row>
    <row r="289" spans="1:11" x14ac:dyDescent="0.25">
      <c r="A289" s="2">
        <f t="shared" si="10"/>
        <v>0</v>
      </c>
      <c r="B289" s="2" t="str">
        <f t="shared" si="11"/>
        <v/>
      </c>
      <c r="D289" s="18"/>
      <c r="E289" s="35" t="str">
        <f>IFERROR(VLOOKUP(D289,program!$C$2:$G$2537,2,0),"")</f>
        <v/>
      </c>
      <c r="F289" s="19"/>
      <c r="G289" s="19"/>
      <c r="H289" s="19"/>
      <c r="I289" s="19"/>
      <c r="J289" s="41"/>
      <c r="K289" s="20"/>
    </row>
    <row r="290" spans="1:11" x14ac:dyDescent="0.25">
      <c r="A290" s="2">
        <f t="shared" si="10"/>
        <v>0</v>
      </c>
      <c r="B290" s="2" t="str">
        <f t="shared" si="11"/>
        <v/>
      </c>
      <c r="D290" s="18"/>
      <c r="E290" s="35" t="str">
        <f>IFERROR(VLOOKUP(D290,program!$C$2:$G$2537,2,0),"")</f>
        <v/>
      </c>
      <c r="F290" s="19"/>
      <c r="G290" s="19"/>
      <c r="H290" s="19"/>
      <c r="I290" s="19"/>
      <c r="J290" s="41"/>
      <c r="K290" s="20"/>
    </row>
    <row r="291" spans="1:11" x14ac:dyDescent="0.25">
      <c r="A291" s="2">
        <f t="shared" si="10"/>
        <v>0</v>
      </c>
      <c r="B291" s="2" t="str">
        <f t="shared" si="11"/>
        <v/>
      </c>
      <c r="D291" s="18"/>
      <c r="E291" s="35" t="str">
        <f>IFERROR(VLOOKUP(D291,program!$C$2:$G$2537,2,0),"")</f>
        <v/>
      </c>
      <c r="F291" s="19"/>
      <c r="G291" s="19"/>
      <c r="H291" s="19"/>
      <c r="I291" s="19"/>
      <c r="J291" s="41"/>
      <c r="K291" s="20"/>
    </row>
    <row r="292" spans="1:11" x14ac:dyDescent="0.25">
      <c r="A292" s="2">
        <f t="shared" si="10"/>
        <v>0</v>
      </c>
      <c r="B292" s="2" t="str">
        <f t="shared" si="11"/>
        <v/>
      </c>
      <c r="D292" s="18"/>
      <c r="E292" s="35" t="str">
        <f>IFERROR(VLOOKUP(D292,program!$C$2:$G$2537,2,0),"")</f>
        <v/>
      </c>
      <c r="F292" s="19"/>
      <c r="G292" s="19"/>
      <c r="H292" s="19"/>
      <c r="I292" s="19"/>
      <c r="J292" s="41"/>
      <c r="K292" s="20"/>
    </row>
    <row r="293" spans="1:11" x14ac:dyDescent="0.25">
      <c r="A293" s="2">
        <f t="shared" si="10"/>
        <v>0</v>
      </c>
      <c r="B293" s="2" t="str">
        <f t="shared" si="11"/>
        <v/>
      </c>
      <c r="D293" s="18"/>
      <c r="E293" s="35" t="str">
        <f>IFERROR(VLOOKUP(D293,program!$C$2:$G$2537,2,0),"")</f>
        <v/>
      </c>
      <c r="F293" s="19"/>
      <c r="G293" s="19"/>
      <c r="H293" s="19"/>
      <c r="I293" s="19"/>
      <c r="J293" s="41"/>
      <c r="K293" s="20"/>
    </row>
    <row r="294" spans="1:11" x14ac:dyDescent="0.25">
      <c r="A294" s="2">
        <f t="shared" si="10"/>
        <v>0</v>
      </c>
      <c r="B294" s="2" t="str">
        <f t="shared" si="11"/>
        <v/>
      </c>
      <c r="D294" s="18"/>
      <c r="E294" s="35" t="str">
        <f>IFERROR(VLOOKUP(D294,program!$C$2:$G$2537,2,0),"")</f>
        <v/>
      </c>
      <c r="F294" s="19"/>
      <c r="G294" s="19"/>
      <c r="H294" s="19"/>
      <c r="I294" s="19"/>
      <c r="J294" s="41"/>
      <c r="K294" s="20"/>
    </row>
    <row r="295" spans="1:11" x14ac:dyDescent="0.25">
      <c r="A295" s="2">
        <f t="shared" si="10"/>
        <v>0</v>
      </c>
      <c r="B295" s="2" t="str">
        <f t="shared" si="11"/>
        <v/>
      </c>
      <c r="D295" s="18"/>
      <c r="E295" s="35" t="str">
        <f>IFERROR(VLOOKUP(D295,program!$C$2:$G$2537,2,0),"")</f>
        <v/>
      </c>
      <c r="F295" s="19"/>
      <c r="G295" s="19"/>
      <c r="H295" s="19"/>
      <c r="I295" s="19"/>
      <c r="J295" s="41"/>
      <c r="K295" s="20"/>
    </row>
    <row r="296" spans="1:11" x14ac:dyDescent="0.25">
      <c r="A296" s="2">
        <f t="shared" si="10"/>
        <v>0</v>
      </c>
      <c r="B296" s="2" t="str">
        <f t="shared" si="11"/>
        <v/>
      </c>
      <c r="D296" s="18"/>
      <c r="E296" s="35" t="str">
        <f>IFERROR(VLOOKUP(D296,program!$C$2:$G$2537,2,0),"")</f>
        <v/>
      </c>
      <c r="F296" s="19"/>
      <c r="G296" s="19"/>
      <c r="H296" s="19"/>
      <c r="I296" s="19"/>
      <c r="J296" s="41"/>
      <c r="K296" s="20"/>
    </row>
    <row r="297" spans="1:11" x14ac:dyDescent="0.25">
      <c r="A297" s="2">
        <f t="shared" si="10"/>
        <v>0</v>
      </c>
      <c r="B297" s="2" t="str">
        <f t="shared" si="11"/>
        <v/>
      </c>
      <c r="D297" s="18"/>
      <c r="E297" s="35" t="str">
        <f>IFERROR(VLOOKUP(D297,program!$C$2:$G$2537,2,0),"")</f>
        <v/>
      </c>
      <c r="F297" s="19"/>
      <c r="G297" s="19"/>
      <c r="H297" s="19"/>
      <c r="I297" s="19"/>
      <c r="J297" s="41"/>
      <c r="K297" s="20"/>
    </row>
    <row r="298" spans="1:11" x14ac:dyDescent="0.25">
      <c r="A298" s="2">
        <f t="shared" si="10"/>
        <v>0</v>
      </c>
      <c r="B298" s="2" t="str">
        <f t="shared" si="11"/>
        <v/>
      </c>
      <c r="D298" s="18"/>
      <c r="E298" s="35" t="str">
        <f>IFERROR(VLOOKUP(D298,program!$C$2:$G$2537,2,0),"")</f>
        <v/>
      </c>
      <c r="F298" s="19"/>
      <c r="G298" s="19"/>
      <c r="H298" s="19"/>
      <c r="I298" s="19"/>
      <c r="J298" s="41"/>
      <c r="K298" s="20"/>
    </row>
    <row r="299" spans="1:11" x14ac:dyDescent="0.25">
      <c r="A299" s="2">
        <f t="shared" si="10"/>
        <v>0</v>
      </c>
      <c r="B299" s="2" t="str">
        <f t="shared" si="11"/>
        <v/>
      </c>
      <c r="D299" s="18"/>
      <c r="E299" s="35" t="str">
        <f>IFERROR(VLOOKUP(D299,program!$C$2:$G$2537,2,0),"")</f>
        <v/>
      </c>
      <c r="F299" s="19"/>
      <c r="G299" s="19"/>
      <c r="H299" s="19"/>
      <c r="I299" s="19"/>
      <c r="J299" s="41"/>
      <c r="K299" s="20"/>
    </row>
    <row r="300" spans="1:11" x14ac:dyDescent="0.25">
      <c r="A300" s="2">
        <f t="shared" si="10"/>
        <v>0</v>
      </c>
      <c r="B300" s="2" t="str">
        <f t="shared" si="11"/>
        <v/>
      </c>
      <c r="D300" s="18"/>
      <c r="E300" s="35" t="str">
        <f>IFERROR(VLOOKUP(D300,program!$C$2:$G$2537,2,0),"")</f>
        <v/>
      </c>
      <c r="F300" s="19"/>
      <c r="G300" s="19"/>
      <c r="H300" s="19"/>
      <c r="I300" s="19"/>
      <c r="J300" s="41"/>
      <c r="K300" s="20"/>
    </row>
    <row r="301" spans="1:11" x14ac:dyDescent="0.25">
      <c r="A301" s="2">
        <f t="shared" si="10"/>
        <v>0</v>
      </c>
      <c r="B301" s="2" t="str">
        <f t="shared" si="11"/>
        <v/>
      </c>
      <c r="D301" s="18"/>
      <c r="E301" s="35" t="str">
        <f>IFERROR(VLOOKUP(D301,program!$C$2:$G$2537,2,0),"")</f>
        <v/>
      </c>
      <c r="F301" s="19"/>
      <c r="G301" s="19"/>
      <c r="H301" s="19"/>
      <c r="I301" s="19"/>
      <c r="J301" s="41"/>
      <c r="K301" s="20"/>
    </row>
    <row r="302" spans="1:11" x14ac:dyDescent="0.25">
      <c r="A302" s="2">
        <f t="shared" si="10"/>
        <v>0</v>
      </c>
      <c r="B302" s="2" t="str">
        <f t="shared" si="11"/>
        <v/>
      </c>
      <c r="D302" s="18"/>
      <c r="E302" s="35" t="str">
        <f>IFERROR(VLOOKUP(D302,program!$C$2:$G$2537,2,0),"")</f>
        <v/>
      </c>
      <c r="F302" s="19"/>
      <c r="G302" s="19"/>
      <c r="H302" s="19"/>
      <c r="I302" s="19"/>
      <c r="J302" s="41"/>
      <c r="K302" s="20"/>
    </row>
    <row r="303" spans="1:11" x14ac:dyDescent="0.25">
      <c r="A303" s="2">
        <f t="shared" si="10"/>
        <v>0</v>
      </c>
      <c r="B303" s="2" t="str">
        <f t="shared" si="11"/>
        <v/>
      </c>
      <c r="D303" s="18"/>
      <c r="E303" s="35" t="str">
        <f>IFERROR(VLOOKUP(D303,program!$C$2:$G$2537,2,0),"")</f>
        <v/>
      </c>
      <c r="F303" s="19"/>
      <c r="G303" s="19"/>
      <c r="H303" s="19"/>
      <c r="I303" s="19"/>
      <c r="J303" s="41"/>
      <c r="K303" s="20"/>
    </row>
    <row r="304" spans="1:11" x14ac:dyDescent="0.25">
      <c r="A304" s="2">
        <f t="shared" si="10"/>
        <v>0</v>
      </c>
      <c r="B304" s="2" t="str">
        <f t="shared" si="11"/>
        <v/>
      </c>
      <c r="D304" s="18"/>
      <c r="E304" s="35" t="str">
        <f>IFERROR(VLOOKUP(D304,program!$C$2:$G$2537,2,0),"")</f>
        <v/>
      </c>
      <c r="F304" s="19"/>
      <c r="G304" s="19"/>
      <c r="H304" s="19"/>
      <c r="I304" s="19"/>
      <c r="J304" s="41"/>
      <c r="K304" s="20"/>
    </row>
    <row r="305" spans="1:11" x14ac:dyDescent="0.25">
      <c r="A305" s="2">
        <f t="shared" si="10"/>
        <v>0</v>
      </c>
      <c r="B305" s="2" t="str">
        <f t="shared" si="11"/>
        <v/>
      </c>
      <c r="D305" s="18"/>
      <c r="E305" s="35" t="str">
        <f>IFERROR(VLOOKUP(D305,program!$C$2:$G$2537,2,0),"")</f>
        <v/>
      </c>
      <c r="F305" s="19"/>
      <c r="G305" s="19"/>
      <c r="H305" s="19"/>
      <c r="I305" s="19"/>
      <c r="J305" s="41"/>
      <c r="K305" s="20"/>
    </row>
    <row r="306" spans="1:11" x14ac:dyDescent="0.25">
      <c r="A306" s="2">
        <f t="shared" si="10"/>
        <v>0</v>
      </c>
      <c r="B306" s="2" t="str">
        <f t="shared" si="11"/>
        <v/>
      </c>
      <c r="D306" s="18"/>
      <c r="E306" s="35" t="str">
        <f>IFERROR(VLOOKUP(D306,program!$C$2:$G$2537,2,0),"")</f>
        <v/>
      </c>
      <c r="F306" s="19"/>
      <c r="G306" s="19"/>
      <c r="H306" s="19"/>
      <c r="I306" s="19"/>
      <c r="J306" s="41"/>
      <c r="K306" s="20"/>
    </row>
    <row r="307" spans="1:11" x14ac:dyDescent="0.25">
      <c r="A307" s="2">
        <f t="shared" si="10"/>
        <v>0</v>
      </c>
      <c r="B307" s="2" t="str">
        <f t="shared" si="11"/>
        <v/>
      </c>
      <c r="D307" s="18"/>
      <c r="E307" s="35" t="str">
        <f>IFERROR(VLOOKUP(D307,program!$C$2:$G$2537,2,0),"")</f>
        <v/>
      </c>
      <c r="F307" s="19"/>
      <c r="G307" s="19"/>
      <c r="H307" s="19"/>
      <c r="I307" s="19"/>
      <c r="J307" s="41"/>
      <c r="K307" s="20"/>
    </row>
    <row r="308" spans="1:11" x14ac:dyDescent="0.25">
      <c r="A308" s="2">
        <f t="shared" si="10"/>
        <v>0</v>
      </c>
      <c r="B308" s="2" t="str">
        <f t="shared" si="11"/>
        <v/>
      </c>
      <c r="D308" s="18"/>
      <c r="E308" s="35" t="str">
        <f>IFERROR(VLOOKUP(D308,program!$C$2:$G$2537,2,0),"")</f>
        <v/>
      </c>
      <c r="F308" s="19"/>
      <c r="G308" s="19"/>
      <c r="H308" s="19"/>
      <c r="I308" s="19"/>
      <c r="J308" s="41"/>
      <c r="K308" s="20"/>
    </row>
    <row r="309" spans="1:11" x14ac:dyDescent="0.25">
      <c r="A309" s="2">
        <f t="shared" si="10"/>
        <v>0</v>
      </c>
      <c r="B309" s="2" t="str">
        <f t="shared" si="11"/>
        <v/>
      </c>
      <c r="D309" s="18"/>
      <c r="E309" s="35" t="str">
        <f>IFERROR(VLOOKUP(D309,program!$C$2:$G$2537,2,0),"")</f>
        <v/>
      </c>
      <c r="F309" s="19"/>
      <c r="G309" s="19"/>
      <c r="H309" s="19"/>
      <c r="I309" s="19"/>
      <c r="J309" s="41"/>
      <c r="K309" s="20"/>
    </row>
    <row r="310" spans="1:11" x14ac:dyDescent="0.25">
      <c r="A310" s="2">
        <f t="shared" si="10"/>
        <v>0</v>
      </c>
      <c r="B310" s="2" t="str">
        <f t="shared" si="11"/>
        <v/>
      </c>
      <c r="D310" s="18"/>
      <c r="E310" s="35" t="str">
        <f>IFERROR(VLOOKUP(D310,program!$C$2:$G$2537,2,0),"")</f>
        <v/>
      </c>
      <c r="F310" s="19"/>
      <c r="G310" s="19"/>
      <c r="H310" s="19"/>
      <c r="I310" s="19"/>
      <c r="J310" s="41"/>
      <c r="K310" s="20"/>
    </row>
    <row r="311" spans="1:11" x14ac:dyDescent="0.25">
      <c r="A311" s="2">
        <f t="shared" si="10"/>
        <v>0</v>
      </c>
      <c r="B311" s="2" t="str">
        <f t="shared" si="11"/>
        <v/>
      </c>
      <c r="D311" s="18"/>
      <c r="E311" s="35" t="str">
        <f>IFERROR(VLOOKUP(D311,program!$C$2:$G$2537,2,0),"")</f>
        <v/>
      </c>
      <c r="F311" s="19"/>
      <c r="G311" s="19"/>
      <c r="H311" s="19"/>
      <c r="I311" s="19"/>
      <c r="J311" s="41"/>
      <c r="K311" s="20"/>
    </row>
    <row r="312" spans="1:11" x14ac:dyDescent="0.25">
      <c r="A312" s="2">
        <f t="shared" si="10"/>
        <v>0</v>
      </c>
      <c r="B312" s="2" t="str">
        <f t="shared" si="11"/>
        <v/>
      </c>
      <c r="D312" s="18"/>
      <c r="E312" s="35" t="str">
        <f>IFERROR(VLOOKUP(D312,program!$C$2:$G$2537,2,0),"")</f>
        <v/>
      </c>
      <c r="F312" s="19"/>
      <c r="G312" s="19"/>
      <c r="H312" s="19"/>
      <c r="I312" s="19"/>
      <c r="J312" s="41"/>
      <c r="K312" s="20"/>
    </row>
    <row r="313" spans="1:11" x14ac:dyDescent="0.25">
      <c r="A313" s="2">
        <f t="shared" si="10"/>
        <v>0</v>
      </c>
      <c r="B313" s="2" t="str">
        <f t="shared" si="11"/>
        <v/>
      </c>
      <c r="D313" s="18"/>
      <c r="E313" s="35" t="str">
        <f>IFERROR(VLOOKUP(D313,program!$C$2:$G$2537,2,0),"")</f>
        <v/>
      </c>
      <c r="F313" s="19"/>
      <c r="G313" s="19"/>
      <c r="H313" s="19"/>
      <c r="I313" s="19"/>
      <c r="J313" s="41"/>
      <c r="K313" s="20"/>
    </row>
    <row r="314" spans="1:11" x14ac:dyDescent="0.25">
      <c r="A314" s="2">
        <f t="shared" si="10"/>
        <v>0</v>
      </c>
      <c r="B314" s="2" t="str">
        <f t="shared" si="11"/>
        <v/>
      </c>
      <c r="D314" s="18"/>
      <c r="E314" s="35" t="str">
        <f>IFERROR(VLOOKUP(D314,program!$C$2:$G$2537,2,0),"")</f>
        <v/>
      </c>
      <c r="F314" s="19"/>
      <c r="G314" s="19"/>
      <c r="H314" s="19"/>
      <c r="I314" s="19"/>
      <c r="J314" s="41"/>
      <c r="K314" s="20"/>
    </row>
    <row r="315" spans="1:11" x14ac:dyDescent="0.25">
      <c r="A315" s="2">
        <f t="shared" si="10"/>
        <v>0</v>
      </c>
      <c r="B315" s="2" t="str">
        <f t="shared" si="11"/>
        <v/>
      </c>
      <c r="D315" s="18"/>
      <c r="E315" s="35" t="str">
        <f>IFERROR(VLOOKUP(D315,program!$C$2:$G$2537,2,0),"")</f>
        <v/>
      </c>
      <c r="F315" s="19"/>
      <c r="G315" s="19"/>
      <c r="H315" s="19"/>
      <c r="I315" s="19"/>
      <c r="J315" s="41"/>
      <c r="K315" s="20"/>
    </row>
    <row r="316" spans="1:11" x14ac:dyDescent="0.25">
      <c r="A316" s="2">
        <f t="shared" si="10"/>
        <v>0</v>
      </c>
      <c r="B316" s="2" t="str">
        <f t="shared" si="11"/>
        <v/>
      </c>
      <c r="D316" s="18"/>
      <c r="E316" s="35" t="str">
        <f>IFERROR(VLOOKUP(D316,program!$C$2:$G$2537,2,0),"")</f>
        <v/>
      </c>
      <c r="F316" s="19"/>
      <c r="G316" s="19"/>
      <c r="H316" s="19"/>
      <c r="I316" s="19"/>
      <c r="J316" s="41"/>
      <c r="K316" s="20"/>
    </row>
    <row r="317" spans="1:11" x14ac:dyDescent="0.25">
      <c r="A317" s="2">
        <f t="shared" si="10"/>
        <v>0</v>
      </c>
      <c r="B317" s="2" t="str">
        <f t="shared" si="11"/>
        <v/>
      </c>
      <c r="D317" s="18"/>
      <c r="E317" s="35" t="str">
        <f>IFERROR(VLOOKUP(D317,program!$C$2:$G$2537,2,0),"")</f>
        <v/>
      </c>
      <c r="F317" s="19"/>
      <c r="G317" s="19"/>
      <c r="H317" s="19"/>
      <c r="I317" s="19"/>
      <c r="J317" s="41"/>
      <c r="K317" s="20"/>
    </row>
    <row r="318" spans="1:11" x14ac:dyDescent="0.25">
      <c r="A318" s="2">
        <f t="shared" si="10"/>
        <v>0</v>
      </c>
      <c r="B318" s="2" t="str">
        <f t="shared" si="11"/>
        <v/>
      </c>
      <c r="D318" s="18"/>
      <c r="E318" s="35" t="str">
        <f>IFERROR(VLOOKUP(D318,program!$C$2:$G$2537,2,0),"")</f>
        <v/>
      </c>
      <c r="F318" s="19"/>
      <c r="G318" s="19"/>
      <c r="H318" s="19"/>
      <c r="I318" s="19"/>
      <c r="J318" s="41"/>
      <c r="K318" s="20"/>
    </row>
    <row r="319" spans="1:11" x14ac:dyDescent="0.25">
      <c r="A319" s="2">
        <f t="shared" si="10"/>
        <v>0</v>
      </c>
      <c r="B319" s="2" t="str">
        <f t="shared" si="11"/>
        <v/>
      </c>
      <c r="D319" s="18"/>
      <c r="E319" s="35" t="str">
        <f>IFERROR(VLOOKUP(D319,program!$C$2:$G$2537,2,0),"")</f>
        <v/>
      </c>
      <c r="F319" s="19"/>
      <c r="G319" s="19"/>
      <c r="H319" s="19"/>
      <c r="I319" s="19"/>
      <c r="J319" s="41"/>
      <c r="K319" s="20"/>
    </row>
    <row r="320" spans="1:11" x14ac:dyDescent="0.25">
      <c r="A320" s="2">
        <f t="shared" si="10"/>
        <v>0</v>
      </c>
      <c r="B320" s="2" t="str">
        <f t="shared" si="11"/>
        <v/>
      </c>
      <c r="D320" s="18"/>
      <c r="E320" s="35" t="str">
        <f>IFERROR(VLOOKUP(D320,program!$C$2:$G$2537,2,0),"")</f>
        <v/>
      </c>
      <c r="F320" s="19"/>
      <c r="G320" s="19"/>
      <c r="H320" s="19"/>
      <c r="I320" s="19"/>
      <c r="J320" s="41"/>
      <c r="K320" s="20"/>
    </row>
    <row r="321" spans="1:11" x14ac:dyDescent="0.25">
      <c r="A321" s="2">
        <f t="shared" si="10"/>
        <v>0</v>
      </c>
      <c r="B321" s="2" t="str">
        <f t="shared" si="11"/>
        <v/>
      </c>
      <c r="D321" s="18"/>
      <c r="E321" s="35" t="str">
        <f>IFERROR(VLOOKUP(D321,program!$C$2:$G$2537,2,0),"")</f>
        <v/>
      </c>
      <c r="F321" s="19"/>
      <c r="G321" s="19"/>
      <c r="H321" s="19"/>
      <c r="I321" s="19"/>
      <c r="J321" s="41"/>
      <c r="K321" s="20"/>
    </row>
    <row r="322" spans="1:11" x14ac:dyDescent="0.25">
      <c r="A322" s="2">
        <f t="shared" si="10"/>
        <v>0</v>
      </c>
      <c r="B322" s="2" t="str">
        <f t="shared" si="11"/>
        <v/>
      </c>
      <c r="D322" s="18"/>
      <c r="E322" s="35" t="str">
        <f>IFERROR(VLOOKUP(D322,program!$C$2:$G$2537,2,0),"")</f>
        <v/>
      </c>
      <c r="F322" s="19"/>
      <c r="G322" s="19"/>
      <c r="H322" s="19"/>
      <c r="I322" s="19"/>
      <c r="J322" s="41"/>
      <c r="K322" s="20"/>
    </row>
    <row r="323" spans="1:11" x14ac:dyDescent="0.25">
      <c r="A323" s="2">
        <f t="shared" si="10"/>
        <v>0</v>
      </c>
      <c r="B323" s="2" t="str">
        <f t="shared" si="11"/>
        <v/>
      </c>
      <c r="D323" s="18"/>
      <c r="E323" s="35" t="str">
        <f>IFERROR(VLOOKUP(D323,program!$C$2:$G$2537,2,0),"")</f>
        <v/>
      </c>
      <c r="F323" s="19"/>
      <c r="G323" s="19"/>
      <c r="H323" s="19"/>
      <c r="I323" s="19"/>
      <c r="J323" s="41"/>
      <c r="K323" s="20"/>
    </row>
    <row r="324" spans="1:11" x14ac:dyDescent="0.25">
      <c r="A324" s="2">
        <f t="shared" si="10"/>
        <v>0</v>
      </c>
      <c r="B324" s="2" t="str">
        <f t="shared" si="11"/>
        <v/>
      </c>
      <c r="D324" s="18"/>
      <c r="E324" s="35" t="str">
        <f>IFERROR(VLOOKUP(D324,program!$C$2:$G$2537,2,0),"")</f>
        <v/>
      </c>
      <c r="F324" s="19"/>
      <c r="G324" s="19"/>
      <c r="H324" s="19"/>
      <c r="I324" s="19"/>
      <c r="J324" s="41"/>
      <c r="K324" s="20"/>
    </row>
    <row r="325" spans="1:11" x14ac:dyDescent="0.25">
      <c r="A325" s="2">
        <f t="shared" si="10"/>
        <v>0</v>
      </c>
      <c r="B325" s="2" t="str">
        <f t="shared" si="11"/>
        <v/>
      </c>
      <c r="D325" s="18"/>
      <c r="E325" s="35" t="str">
        <f>IFERROR(VLOOKUP(D325,program!$C$2:$G$2537,2,0),"")</f>
        <v/>
      </c>
      <c r="F325" s="19"/>
      <c r="G325" s="19"/>
      <c r="H325" s="19"/>
      <c r="I325" s="19"/>
      <c r="J325" s="41"/>
      <c r="K325" s="20"/>
    </row>
    <row r="326" spans="1:11" x14ac:dyDescent="0.25">
      <c r="A326" s="2">
        <f t="shared" si="10"/>
        <v>0</v>
      </c>
      <c r="B326" s="2" t="str">
        <f t="shared" si="11"/>
        <v/>
      </c>
      <c r="D326" s="18"/>
      <c r="E326" s="35" t="str">
        <f>IFERROR(VLOOKUP(D326,program!$C$2:$G$2537,2,0),"")</f>
        <v/>
      </c>
      <c r="F326" s="19"/>
      <c r="G326" s="19"/>
      <c r="H326" s="19"/>
      <c r="I326" s="19"/>
      <c r="J326" s="41"/>
      <c r="K326" s="20"/>
    </row>
    <row r="327" spans="1:11" x14ac:dyDescent="0.25">
      <c r="A327" s="2">
        <f t="shared" si="10"/>
        <v>0</v>
      </c>
      <c r="B327" s="2" t="str">
        <f t="shared" si="11"/>
        <v/>
      </c>
      <c r="D327" s="18"/>
      <c r="E327" s="35" t="str">
        <f>IFERROR(VLOOKUP(D327,program!$C$2:$G$2537,2,0),"")</f>
        <v/>
      </c>
      <c r="F327" s="19"/>
      <c r="G327" s="19"/>
      <c r="H327" s="19"/>
      <c r="I327" s="19"/>
      <c r="J327" s="41"/>
      <c r="K327" s="20"/>
    </row>
    <row r="328" spans="1:11" x14ac:dyDescent="0.25">
      <c r="A328" s="2">
        <f t="shared" si="10"/>
        <v>0</v>
      </c>
      <c r="B328" s="2" t="str">
        <f t="shared" si="11"/>
        <v/>
      </c>
      <c r="D328" s="18"/>
      <c r="E328" s="35" t="str">
        <f>IFERROR(VLOOKUP(D328,program!$C$2:$G$2537,2,0),"")</f>
        <v/>
      </c>
      <c r="F328" s="19"/>
      <c r="G328" s="19"/>
      <c r="H328" s="19"/>
      <c r="I328" s="19"/>
      <c r="J328" s="41"/>
      <c r="K328" s="20"/>
    </row>
    <row r="329" spans="1:11" x14ac:dyDescent="0.25">
      <c r="A329" s="2">
        <f t="shared" si="10"/>
        <v>0</v>
      </c>
      <c r="B329" s="2" t="str">
        <f t="shared" si="11"/>
        <v/>
      </c>
      <c r="D329" s="18"/>
      <c r="E329" s="35" t="str">
        <f>IFERROR(VLOOKUP(D329,program!$C$2:$G$2537,2,0),"")</f>
        <v/>
      </c>
      <c r="F329" s="19"/>
      <c r="G329" s="19"/>
      <c r="H329" s="19"/>
      <c r="I329" s="19"/>
      <c r="J329" s="41"/>
      <c r="K329" s="20"/>
    </row>
    <row r="330" spans="1:11" x14ac:dyDescent="0.25">
      <c r="A330" s="2">
        <f t="shared" si="10"/>
        <v>0</v>
      </c>
      <c r="B330" s="2" t="str">
        <f t="shared" si="11"/>
        <v/>
      </c>
      <c r="D330" s="18"/>
      <c r="E330" s="35" t="str">
        <f>IFERROR(VLOOKUP(D330,program!$C$2:$G$2537,2,0),"")</f>
        <v/>
      </c>
      <c r="F330" s="19"/>
      <c r="G330" s="19"/>
      <c r="H330" s="19"/>
      <c r="I330" s="19"/>
      <c r="J330" s="41"/>
      <c r="K330" s="20"/>
    </row>
    <row r="331" spans="1:11" x14ac:dyDescent="0.25">
      <c r="A331" s="2">
        <f t="shared" si="10"/>
        <v>0</v>
      </c>
      <c r="B331" s="2" t="str">
        <f t="shared" si="11"/>
        <v/>
      </c>
      <c r="D331" s="18"/>
      <c r="E331" s="35" t="str">
        <f>IFERROR(VLOOKUP(D331,program!$C$2:$G$2537,2,0),"")</f>
        <v/>
      </c>
      <c r="F331" s="19"/>
      <c r="G331" s="19"/>
      <c r="H331" s="19"/>
      <c r="I331" s="19"/>
      <c r="J331" s="41"/>
      <c r="K331" s="20"/>
    </row>
    <row r="332" spans="1:11" x14ac:dyDescent="0.25">
      <c r="A332" s="2">
        <f t="shared" si="10"/>
        <v>0</v>
      </c>
      <c r="B332" s="2" t="str">
        <f t="shared" si="11"/>
        <v/>
      </c>
      <c r="D332" s="18"/>
      <c r="E332" s="35" t="str">
        <f>IFERROR(VLOOKUP(D332,program!$C$2:$G$2537,2,0),"")</f>
        <v/>
      </c>
      <c r="F332" s="19"/>
      <c r="G332" s="19"/>
      <c r="H332" s="19"/>
      <c r="I332" s="19"/>
      <c r="J332" s="41"/>
      <c r="K332" s="20"/>
    </row>
    <row r="333" spans="1:11" x14ac:dyDescent="0.25">
      <c r="A333" s="2">
        <f t="shared" si="10"/>
        <v>0</v>
      </c>
      <c r="B333" s="2" t="str">
        <f t="shared" si="11"/>
        <v/>
      </c>
      <c r="D333" s="18"/>
      <c r="E333" s="35" t="str">
        <f>IFERROR(VLOOKUP(D333,program!$C$2:$G$2537,2,0),"")</f>
        <v/>
      </c>
      <c r="F333" s="19"/>
      <c r="G333" s="19"/>
      <c r="H333" s="19"/>
      <c r="I333" s="19"/>
      <c r="J333" s="41"/>
      <c r="K333" s="20"/>
    </row>
    <row r="334" spans="1:11" x14ac:dyDescent="0.25">
      <c r="A334" s="2">
        <f t="shared" si="10"/>
        <v>0</v>
      </c>
      <c r="B334" s="2" t="str">
        <f t="shared" si="11"/>
        <v/>
      </c>
      <c r="D334" s="18"/>
      <c r="E334" s="35" t="str">
        <f>IFERROR(VLOOKUP(D334,program!$C$2:$G$2537,2,0),"")</f>
        <v/>
      </c>
      <c r="F334" s="19"/>
      <c r="G334" s="19"/>
      <c r="H334" s="19"/>
      <c r="I334" s="19"/>
      <c r="J334" s="41"/>
      <c r="K334" s="20"/>
    </row>
    <row r="335" spans="1:11" x14ac:dyDescent="0.25">
      <c r="A335" s="2">
        <f t="shared" ref="A335:A400" si="12">$E$3</f>
        <v>0</v>
      </c>
      <c r="B335" s="2" t="str">
        <f t="shared" ref="B335:B400" si="13">$E$4</f>
        <v/>
      </c>
      <c r="D335" s="18"/>
      <c r="E335" s="35" t="str">
        <f>IFERROR(VLOOKUP(D335,program!$C$2:$G$2537,2,0),"")</f>
        <v/>
      </c>
      <c r="F335" s="19"/>
      <c r="G335" s="19"/>
      <c r="H335" s="19"/>
      <c r="I335" s="19"/>
      <c r="J335" s="41"/>
      <c r="K335" s="20"/>
    </row>
    <row r="336" spans="1:11" x14ac:dyDescent="0.25">
      <c r="A336" s="2">
        <f t="shared" si="12"/>
        <v>0</v>
      </c>
      <c r="B336" s="2" t="str">
        <f t="shared" si="13"/>
        <v/>
      </c>
      <c r="D336" s="18"/>
      <c r="E336" s="35" t="str">
        <f>IFERROR(VLOOKUP(D336,program!$C$2:$G$2537,2,0),"")</f>
        <v/>
      </c>
      <c r="F336" s="19"/>
      <c r="G336" s="19"/>
      <c r="H336" s="19"/>
      <c r="I336" s="19"/>
      <c r="J336" s="41"/>
      <c r="K336" s="20"/>
    </row>
    <row r="337" spans="1:11" x14ac:dyDescent="0.25">
      <c r="A337" s="2">
        <f t="shared" si="12"/>
        <v>0</v>
      </c>
      <c r="B337" s="2" t="str">
        <f t="shared" si="13"/>
        <v/>
      </c>
      <c r="D337" s="18"/>
      <c r="E337" s="35" t="str">
        <f>IFERROR(VLOOKUP(D337,program!$C$2:$G$2537,2,0),"")</f>
        <v/>
      </c>
      <c r="F337" s="19"/>
      <c r="G337" s="19"/>
      <c r="H337" s="19"/>
      <c r="I337" s="19"/>
      <c r="J337" s="41"/>
      <c r="K337" s="20"/>
    </row>
    <row r="338" spans="1:11" x14ac:dyDescent="0.25">
      <c r="A338" s="2">
        <f t="shared" si="12"/>
        <v>0</v>
      </c>
      <c r="B338" s="2" t="str">
        <f t="shared" si="13"/>
        <v/>
      </c>
      <c r="D338" s="18"/>
      <c r="E338" s="35" t="str">
        <f>IFERROR(VLOOKUP(D338,program!$C$2:$G$2537,2,0),"")</f>
        <v/>
      </c>
      <c r="F338" s="19"/>
      <c r="G338" s="19"/>
      <c r="H338" s="19"/>
      <c r="I338" s="19"/>
      <c r="J338" s="41"/>
      <c r="K338" s="20"/>
    </row>
    <row r="339" spans="1:11" x14ac:dyDescent="0.25">
      <c r="A339" s="2">
        <f t="shared" si="12"/>
        <v>0</v>
      </c>
      <c r="B339" s="2" t="str">
        <f t="shared" si="13"/>
        <v/>
      </c>
      <c r="D339" s="18"/>
      <c r="E339" s="35" t="str">
        <f>IFERROR(VLOOKUP(D339,program!$C$2:$G$2537,2,0),"")</f>
        <v/>
      </c>
      <c r="F339" s="19"/>
      <c r="G339" s="19"/>
      <c r="H339" s="19"/>
      <c r="I339" s="19"/>
      <c r="J339" s="41"/>
      <c r="K339" s="20"/>
    </row>
    <row r="340" spans="1:11" x14ac:dyDescent="0.25">
      <c r="A340" s="2">
        <f t="shared" si="12"/>
        <v>0</v>
      </c>
      <c r="B340" s="2" t="str">
        <f t="shared" si="13"/>
        <v/>
      </c>
      <c r="D340" s="18"/>
      <c r="E340" s="35" t="str">
        <f>IFERROR(VLOOKUP(D340,program!$C$2:$G$2537,2,0),"")</f>
        <v/>
      </c>
      <c r="F340" s="19"/>
      <c r="G340" s="19"/>
      <c r="H340" s="19"/>
      <c r="I340" s="19"/>
      <c r="J340" s="41"/>
      <c r="K340" s="20"/>
    </row>
    <row r="341" spans="1:11" x14ac:dyDescent="0.25">
      <c r="A341" s="2">
        <f t="shared" si="12"/>
        <v>0</v>
      </c>
      <c r="B341" s="2" t="str">
        <f t="shared" si="13"/>
        <v/>
      </c>
      <c r="D341" s="18"/>
      <c r="E341" s="35" t="str">
        <f>IFERROR(VLOOKUP(D341,program!$C$2:$G$2537,2,0),"")</f>
        <v/>
      </c>
      <c r="F341" s="19"/>
      <c r="G341" s="19"/>
      <c r="H341" s="19"/>
      <c r="I341" s="19"/>
      <c r="J341" s="41"/>
      <c r="K341" s="20"/>
    </row>
    <row r="342" spans="1:11" x14ac:dyDescent="0.25">
      <c r="A342" s="2">
        <f t="shared" si="12"/>
        <v>0</v>
      </c>
      <c r="B342" s="2" t="str">
        <f t="shared" si="13"/>
        <v/>
      </c>
      <c r="D342" s="18"/>
      <c r="E342" s="35" t="str">
        <f>IFERROR(VLOOKUP(D342,program!$C$2:$G$2537,2,0),"")</f>
        <v/>
      </c>
      <c r="F342" s="19"/>
      <c r="G342" s="19"/>
      <c r="H342" s="19"/>
      <c r="I342" s="19"/>
      <c r="J342" s="41"/>
      <c r="K342" s="20"/>
    </row>
    <row r="343" spans="1:11" x14ac:dyDescent="0.25">
      <c r="A343" s="2">
        <f t="shared" si="12"/>
        <v>0</v>
      </c>
      <c r="B343" s="2" t="str">
        <f t="shared" si="13"/>
        <v/>
      </c>
      <c r="D343" s="18"/>
      <c r="E343" s="35" t="str">
        <f>IFERROR(VLOOKUP(D343,program!$C$2:$G$2537,2,0),"")</f>
        <v/>
      </c>
      <c r="F343" s="19"/>
      <c r="G343" s="19"/>
      <c r="H343" s="19"/>
      <c r="I343" s="19"/>
      <c r="J343" s="41"/>
      <c r="K343" s="20"/>
    </row>
    <row r="344" spans="1:11" x14ac:dyDescent="0.25">
      <c r="A344" s="2">
        <f t="shared" si="12"/>
        <v>0</v>
      </c>
      <c r="B344" s="2" t="str">
        <f t="shared" si="13"/>
        <v/>
      </c>
      <c r="D344" s="18"/>
      <c r="E344" s="35" t="str">
        <f>IFERROR(VLOOKUP(D344,program!$C$2:$G$2537,2,0),"")</f>
        <v/>
      </c>
      <c r="F344" s="19"/>
      <c r="G344" s="19"/>
      <c r="H344" s="19"/>
      <c r="I344" s="19"/>
      <c r="J344" s="41"/>
      <c r="K344" s="20"/>
    </row>
    <row r="345" spans="1:11" x14ac:dyDescent="0.25">
      <c r="A345" s="2">
        <f t="shared" si="12"/>
        <v>0</v>
      </c>
      <c r="B345" s="2" t="str">
        <f t="shared" si="13"/>
        <v/>
      </c>
      <c r="D345" s="18"/>
      <c r="E345" s="35" t="str">
        <f>IFERROR(VLOOKUP(D345,program!$C$2:$G$2537,2,0),"")</f>
        <v/>
      </c>
      <c r="F345" s="19"/>
      <c r="G345" s="19"/>
      <c r="H345" s="19"/>
      <c r="I345" s="19"/>
      <c r="J345" s="41"/>
      <c r="K345" s="20"/>
    </row>
    <row r="346" spans="1:11" x14ac:dyDescent="0.25">
      <c r="A346" s="2">
        <f t="shared" si="12"/>
        <v>0</v>
      </c>
      <c r="B346" s="2" t="str">
        <f t="shared" si="13"/>
        <v/>
      </c>
      <c r="D346" s="18"/>
      <c r="E346" s="35" t="str">
        <f>IFERROR(VLOOKUP(D346,program!$C$2:$G$2537,2,0),"")</f>
        <v/>
      </c>
      <c r="F346" s="19"/>
      <c r="G346" s="19"/>
      <c r="H346" s="19"/>
      <c r="I346" s="19"/>
      <c r="J346" s="41"/>
      <c r="K346" s="20"/>
    </row>
    <row r="347" spans="1:11" x14ac:dyDescent="0.25">
      <c r="A347" s="2">
        <f t="shared" si="12"/>
        <v>0</v>
      </c>
      <c r="B347" s="2" t="str">
        <f t="shared" si="13"/>
        <v/>
      </c>
      <c r="D347" s="18"/>
      <c r="E347" s="35" t="str">
        <f>IFERROR(VLOOKUP(D347,program!$C$2:$G$2537,2,0),"")</f>
        <v/>
      </c>
      <c r="F347" s="19"/>
      <c r="G347" s="19"/>
      <c r="H347" s="19"/>
      <c r="I347" s="19"/>
      <c r="J347" s="41"/>
      <c r="K347" s="20"/>
    </row>
    <row r="348" spans="1:11" x14ac:dyDescent="0.25">
      <c r="A348" s="2">
        <f t="shared" si="12"/>
        <v>0</v>
      </c>
      <c r="B348" s="2" t="str">
        <f t="shared" si="13"/>
        <v/>
      </c>
      <c r="D348" s="18"/>
      <c r="E348" s="35" t="str">
        <f>IFERROR(VLOOKUP(D348,program!$C$2:$G$2537,2,0),"")</f>
        <v/>
      </c>
      <c r="F348" s="19"/>
      <c r="G348" s="19"/>
      <c r="H348" s="19"/>
      <c r="I348" s="19"/>
      <c r="J348" s="41"/>
      <c r="K348" s="20"/>
    </row>
    <row r="349" spans="1:11" x14ac:dyDescent="0.25">
      <c r="A349" s="2">
        <f t="shared" si="12"/>
        <v>0</v>
      </c>
      <c r="B349" s="2" t="str">
        <f t="shared" si="13"/>
        <v/>
      </c>
      <c r="D349" s="18"/>
      <c r="E349" s="35" t="str">
        <f>IFERROR(VLOOKUP(D349,program!$C$2:$G$2537,2,0),"")</f>
        <v/>
      </c>
      <c r="F349" s="19"/>
      <c r="G349" s="19"/>
      <c r="H349" s="19"/>
      <c r="I349" s="19"/>
      <c r="J349" s="41"/>
      <c r="K349" s="20"/>
    </row>
    <row r="350" spans="1:11" x14ac:dyDescent="0.25">
      <c r="A350" s="2">
        <f t="shared" si="12"/>
        <v>0</v>
      </c>
      <c r="B350" s="2" t="str">
        <f t="shared" si="13"/>
        <v/>
      </c>
      <c r="D350" s="18"/>
      <c r="E350" s="35" t="str">
        <f>IFERROR(VLOOKUP(D350,program!$C$2:$G$2537,2,0),"")</f>
        <v/>
      </c>
      <c r="F350" s="19"/>
      <c r="G350" s="19"/>
      <c r="H350" s="19"/>
      <c r="I350" s="19"/>
      <c r="J350" s="41"/>
      <c r="K350" s="20"/>
    </row>
    <row r="351" spans="1:11" x14ac:dyDescent="0.25">
      <c r="A351" s="2">
        <f t="shared" si="12"/>
        <v>0</v>
      </c>
      <c r="B351" s="2" t="str">
        <f t="shared" si="13"/>
        <v/>
      </c>
      <c r="D351" s="18"/>
      <c r="E351" s="35" t="str">
        <f>IFERROR(VLOOKUP(D351,program!$C$2:$G$2537,2,0),"")</f>
        <v/>
      </c>
      <c r="F351" s="19"/>
      <c r="G351" s="19"/>
      <c r="H351" s="19"/>
      <c r="I351" s="19"/>
      <c r="J351" s="41"/>
      <c r="K351" s="20"/>
    </row>
    <row r="352" spans="1:11" x14ac:dyDescent="0.25">
      <c r="A352" s="2">
        <f t="shared" si="12"/>
        <v>0</v>
      </c>
      <c r="B352" s="2" t="str">
        <f t="shared" si="13"/>
        <v/>
      </c>
      <c r="D352" s="18"/>
      <c r="E352" s="35" t="str">
        <f>IFERROR(VLOOKUP(D352,program!$C$2:$G$2537,2,0),"")</f>
        <v/>
      </c>
      <c r="F352" s="19"/>
      <c r="G352" s="19"/>
      <c r="H352" s="19"/>
      <c r="I352" s="19"/>
      <c r="J352" s="41"/>
      <c r="K352" s="20"/>
    </row>
    <row r="353" spans="1:11" x14ac:dyDescent="0.25">
      <c r="A353" s="2">
        <f t="shared" si="12"/>
        <v>0</v>
      </c>
      <c r="B353" s="2" t="str">
        <f t="shared" si="13"/>
        <v/>
      </c>
      <c r="D353" s="18"/>
      <c r="E353" s="35" t="str">
        <f>IFERROR(VLOOKUP(D353,program!$C$2:$G$2537,2,0),"")</f>
        <v/>
      </c>
      <c r="F353" s="19"/>
      <c r="G353" s="19"/>
      <c r="H353" s="19"/>
      <c r="I353" s="19"/>
      <c r="J353" s="41"/>
      <c r="K353" s="20"/>
    </row>
    <row r="354" spans="1:11" x14ac:dyDescent="0.25">
      <c r="A354" s="2">
        <f t="shared" si="12"/>
        <v>0</v>
      </c>
      <c r="B354" s="2" t="str">
        <f t="shared" si="13"/>
        <v/>
      </c>
      <c r="D354" s="18"/>
      <c r="E354" s="35" t="str">
        <f>IFERROR(VLOOKUP(D354,program!$C$2:$G$2537,2,0),"")</f>
        <v/>
      </c>
      <c r="F354" s="19"/>
      <c r="G354" s="19"/>
      <c r="H354" s="19"/>
      <c r="I354" s="19"/>
      <c r="J354" s="41"/>
      <c r="K354" s="20"/>
    </row>
    <row r="355" spans="1:11" x14ac:dyDescent="0.25">
      <c r="A355" s="2">
        <f t="shared" si="12"/>
        <v>0</v>
      </c>
      <c r="B355" s="2" t="str">
        <f t="shared" si="13"/>
        <v/>
      </c>
      <c r="D355" s="18"/>
      <c r="E355" s="35" t="str">
        <f>IFERROR(VLOOKUP(D355,program!$C$2:$G$2537,2,0),"")</f>
        <v/>
      </c>
      <c r="F355" s="19"/>
      <c r="G355" s="19"/>
      <c r="H355" s="19"/>
      <c r="I355" s="19"/>
      <c r="J355" s="41"/>
      <c r="K355" s="20"/>
    </row>
    <row r="356" spans="1:11" x14ac:dyDescent="0.25">
      <c r="A356" s="2">
        <f t="shared" si="12"/>
        <v>0</v>
      </c>
      <c r="B356" s="2" t="str">
        <f t="shared" si="13"/>
        <v/>
      </c>
      <c r="D356" s="18"/>
      <c r="E356" s="35" t="str">
        <f>IFERROR(VLOOKUP(D356,program!$C$2:$G$2537,2,0),"")</f>
        <v/>
      </c>
      <c r="F356" s="19"/>
      <c r="G356" s="19"/>
      <c r="H356" s="19"/>
      <c r="I356" s="19"/>
      <c r="J356" s="41"/>
      <c r="K356" s="20"/>
    </row>
    <row r="357" spans="1:11" x14ac:dyDescent="0.25">
      <c r="A357" s="2">
        <f t="shared" si="12"/>
        <v>0</v>
      </c>
      <c r="B357" s="2" t="str">
        <f t="shared" si="13"/>
        <v/>
      </c>
      <c r="D357" s="18"/>
      <c r="E357" s="35" t="str">
        <f>IFERROR(VLOOKUP(D357,program!$C$2:$G$2537,2,0),"")</f>
        <v/>
      </c>
      <c r="F357" s="19"/>
      <c r="G357" s="19"/>
      <c r="H357" s="19"/>
      <c r="I357" s="19"/>
      <c r="J357" s="41"/>
      <c r="K357" s="20"/>
    </row>
    <row r="358" spans="1:11" x14ac:dyDescent="0.25">
      <c r="A358" s="2">
        <f t="shared" si="12"/>
        <v>0</v>
      </c>
      <c r="B358" s="2" t="str">
        <f t="shared" si="13"/>
        <v/>
      </c>
      <c r="D358" s="18"/>
      <c r="E358" s="35" t="str">
        <f>IFERROR(VLOOKUP(D358,program!$C$2:$G$2537,2,0),"")</f>
        <v/>
      </c>
      <c r="F358" s="19"/>
      <c r="G358" s="19"/>
      <c r="H358" s="19"/>
      <c r="I358" s="19"/>
      <c r="J358" s="41"/>
      <c r="K358" s="20"/>
    </row>
    <row r="359" spans="1:11" x14ac:dyDescent="0.25">
      <c r="A359" s="2">
        <f t="shared" si="12"/>
        <v>0</v>
      </c>
      <c r="B359" s="2" t="str">
        <f t="shared" si="13"/>
        <v/>
      </c>
      <c r="D359" s="18"/>
      <c r="E359" s="35" t="str">
        <f>IFERROR(VLOOKUP(D359,program!$C$2:$G$2537,2,0),"")</f>
        <v/>
      </c>
      <c r="F359" s="19"/>
      <c r="G359" s="19"/>
      <c r="H359" s="19"/>
      <c r="I359" s="19"/>
      <c r="J359" s="41"/>
      <c r="K359" s="20"/>
    </row>
    <row r="360" spans="1:11" x14ac:dyDescent="0.25">
      <c r="A360" s="2">
        <f t="shared" si="12"/>
        <v>0</v>
      </c>
      <c r="B360" s="2" t="str">
        <f t="shared" si="13"/>
        <v/>
      </c>
      <c r="D360" s="18"/>
      <c r="E360" s="35" t="str">
        <f>IFERROR(VLOOKUP(D360,program!$C$2:$G$2537,2,0),"")</f>
        <v/>
      </c>
      <c r="F360" s="19"/>
      <c r="G360" s="19"/>
      <c r="H360" s="19"/>
      <c r="I360" s="19"/>
      <c r="J360" s="41"/>
      <c r="K360" s="20"/>
    </row>
    <row r="361" spans="1:11" x14ac:dyDescent="0.25">
      <c r="A361" s="2">
        <f t="shared" si="12"/>
        <v>0</v>
      </c>
      <c r="B361" s="2" t="str">
        <f t="shared" si="13"/>
        <v/>
      </c>
      <c r="D361" s="18"/>
      <c r="E361" s="35" t="str">
        <f>IFERROR(VLOOKUP(D361,program!$C$2:$G$2537,2,0),"")</f>
        <v/>
      </c>
      <c r="F361" s="19"/>
      <c r="G361" s="19"/>
      <c r="H361" s="19"/>
      <c r="I361" s="19"/>
      <c r="J361" s="41"/>
      <c r="K361" s="20"/>
    </row>
    <row r="362" spans="1:11" x14ac:dyDescent="0.25">
      <c r="A362" s="2">
        <f t="shared" si="12"/>
        <v>0</v>
      </c>
      <c r="B362" s="2" t="str">
        <f t="shared" si="13"/>
        <v/>
      </c>
      <c r="D362" s="18"/>
      <c r="E362" s="35" t="str">
        <f>IFERROR(VLOOKUP(D362,program!$C$2:$G$2537,2,0),"")</f>
        <v/>
      </c>
      <c r="F362" s="19"/>
      <c r="G362" s="19"/>
      <c r="H362" s="19"/>
      <c r="I362" s="19"/>
      <c r="J362" s="41"/>
      <c r="K362" s="20"/>
    </row>
    <row r="363" spans="1:11" x14ac:dyDescent="0.25">
      <c r="A363" s="2">
        <f t="shared" si="12"/>
        <v>0</v>
      </c>
      <c r="B363" s="2" t="str">
        <f t="shared" si="13"/>
        <v/>
      </c>
      <c r="D363" s="18"/>
      <c r="E363" s="35" t="str">
        <f>IFERROR(VLOOKUP(D363,program!$C$2:$G$2537,2,0),"")</f>
        <v/>
      </c>
      <c r="F363" s="19"/>
      <c r="G363" s="19"/>
      <c r="H363" s="19"/>
      <c r="I363" s="19"/>
      <c r="J363" s="41"/>
      <c r="K363" s="20"/>
    </row>
    <row r="364" spans="1:11" x14ac:dyDescent="0.25">
      <c r="A364" s="2">
        <f t="shared" si="12"/>
        <v>0</v>
      </c>
      <c r="B364" s="2" t="str">
        <f t="shared" si="13"/>
        <v/>
      </c>
      <c r="D364" s="18"/>
      <c r="E364" s="35" t="str">
        <f>IFERROR(VLOOKUP(D364,program!$C$2:$G$2537,2,0),"")</f>
        <v/>
      </c>
      <c r="F364" s="19"/>
      <c r="G364" s="19"/>
      <c r="H364" s="19"/>
      <c r="I364" s="19"/>
      <c r="J364" s="41"/>
      <c r="K364" s="20"/>
    </row>
    <row r="365" spans="1:11" x14ac:dyDescent="0.25">
      <c r="A365" s="2">
        <f t="shared" si="12"/>
        <v>0</v>
      </c>
      <c r="B365" s="2" t="str">
        <f t="shared" si="13"/>
        <v/>
      </c>
      <c r="D365" s="18"/>
      <c r="E365" s="35" t="str">
        <f>IFERROR(VLOOKUP(D365,program!$C$2:$G$2537,2,0),"")</f>
        <v/>
      </c>
      <c r="F365" s="19"/>
      <c r="G365" s="19"/>
      <c r="H365" s="19"/>
      <c r="I365" s="19"/>
      <c r="J365" s="41"/>
      <c r="K365" s="20"/>
    </row>
    <row r="366" spans="1:11" x14ac:dyDescent="0.25">
      <c r="A366" s="2">
        <f t="shared" si="12"/>
        <v>0</v>
      </c>
      <c r="B366" s="2" t="str">
        <f t="shared" si="13"/>
        <v/>
      </c>
      <c r="D366" s="18"/>
      <c r="E366" s="35" t="str">
        <f>IFERROR(VLOOKUP(D366,program!$C$2:$G$2537,2,0),"")</f>
        <v/>
      </c>
      <c r="F366" s="19"/>
      <c r="G366" s="19"/>
      <c r="H366" s="19"/>
      <c r="I366" s="19"/>
      <c r="J366" s="41"/>
      <c r="K366" s="20"/>
    </row>
    <row r="367" spans="1:11" x14ac:dyDescent="0.25">
      <c r="A367" s="2">
        <f t="shared" si="12"/>
        <v>0</v>
      </c>
      <c r="B367" s="2" t="str">
        <f t="shared" si="13"/>
        <v/>
      </c>
      <c r="D367" s="18"/>
      <c r="E367" s="35" t="str">
        <f>IFERROR(VLOOKUP(D367,program!$C$2:$G$2537,2,0),"")</f>
        <v/>
      </c>
      <c r="F367" s="19"/>
      <c r="G367" s="19"/>
      <c r="H367" s="19"/>
      <c r="I367" s="19"/>
      <c r="J367" s="41"/>
      <c r="K367" s="20"/>
    </row>
    <row r="368" spans="1:11" x14ac:dyDescent="0.25">
      <c r="A368" s="2">
        <f t="shared" si="12"/>
        <v>0</v>
      </c>
      <c r="B368" s="2" t="str">
        <f t="shared" si="13"/>
        <v/>
      </c>
      <c r="D368" s="18"/>
      <c r="E368" s="35" t="str">
        <f>IFERROR(VLOOKUP(D368,program!$C$2:$G$2537,2,0),"")</f>
        <v/>
      </c>
      <c r="F368" s="19"/>
      <c r="G368" s="19"/>
      <c r="H368" s="19"/>
      <c r="I368" s="19"/>
      <c r="J368" s="41"/>
      <c r="K368" s="20"/>
    </row>
    <row r="369" spans="1:11" x14ac:dyDescent="0.25">
      <c r="A369" s="2">
        <f t="shared" si="12"/>
        <v>0</v>
      </c>
      <c r="B369" s="2" t="str">
        <f t="shared" si="13"/>
        <v/>
      </c>
      <c r="D369" s="18"/>
      <c r="E369" s="35" t="str">
        <f>IFERROR(VLOOKUP(D369,program!$C$2:$G$2537,2,0),"")</f>
        <v/>
      </c>
      <c r="F369" s="19"/>
      <c r="G369" s="19"/>
      <c r="H369" s="19"/>
      <c r="I369" s="19"/>
      <c r="J369" s="41"/>
      <c r="K369" s="20"/>
    </row>
    <row r="370" spans="1:11" x14ac:dyDescent="0.25">
      <c r="A370" s="2">
        <f t="shared" si="12"/>
        <v>0</v>
      </c>
      <c r="B370" s="2" t="str">
        <f t="shared" si="13"/>
        <v/>
      </c>
      <c r="D370" s="18"/>
      <c r="E370" s="35" t="str">
        <f>IFERROR(VLOOKUP(D370,program!$C$2:$G$2537,2,0),"")</f>
        <v/>
      </c>
      <c r="F370" s="19"/>
      <c r="G370" s="19"/>
      <c r="H370" s="19"/>
      <c r="I370" s="19"/>
      <c r="J370" s="41"/>
      <c r="K370" s="20"/>
    </row>
    <row r="371" spans="1:11" x14ac:dyDescent="0.25">
      <c r="A371" s="2">
        <f t="shared" si="12"/>
        <v>0</v>
      </c>
      <c r="B371" s="2" t="str">
        <f t="shared" si="13"/>
        <v/>
      </c>
      <c r="D371" s="18"/>
      <c r="E371" s="35" t="str">
        <f>IFERROR(VLOOKUP(D371,program!$C$2:$G$2537,2,0),"")</f>
        <v/>
      </c>
      <c r="F371" s="19"/>
      <c r="G371" s="19"/>
      <c r="H371" s="19"/>
      <c r="I371" s="19"/>
      <c r="J371" s="41"/>
      <c r="K371" s="20"/>
    </row>
    <row r="372" spans="1:11" x14ac:dyDescent="0.25">
      <c r="A372" s="2">
        <f t="shared" si="12"/>
        <v>0</v>
      </c>
      <c r="B372" s="2" t="str">
        <f t="shared" si="13"/>
        <v/>
      </c>
      <c r="D372" s="18"/>
      <c r="E372" s="35" t="str">
        <f>IFERROR(VLOOKUP(D372,program!$C$2:$G$2537,2,0),"")</f>
        <v/>
      </c>
      <c r="F372" s="19"/>
      <c r="G372" s="19"/>
      <c r="H372" s="19"/>
      <c r="I372" s="19"/>
      <c r="J372" s="41"/>
      <c r="K372" s="20"/>
    </row>
    <row r="373" spans="1:11" x14ac:dyDescent="0.25">
      <c r="A373" s="2">
        <f t="shared" si="12"/>
        <v>0</v>
      </c>
      <c r="B373" s="2" t="str">
        <f t="shared" si="13"/>
        <v/>
      </c>
      <c r="D373" s="18"/>
      <c r="E373" s="35" t="str">
        <f>IFERROR(VLOOKUP(D373,program!$C$2:$G$2537,2,0),"")</f>
        <v/>
      </c>
      <c r="F373" s="19"/>
      <c r="G373" s="19"/>
      <c r="H373" s="19"/>
      <c r="I373" s="19"/>
      <c r="J373" s="41"/>
      <c r="K373" s="20"/>
    </row>
    <row r="374" spans="1:11" x14ac:dyDescent="0.25">
      <c r="A374" s="2">
        <f t="shared" si="12"/>
        <v>0</v>
      </c>
      <c r="B374" s="2" t="str">
        <f t="shared" si="13"/>
        <v/>
      </c>
      <c r="D374" s="18"/>
      <c r="E374" s="35" t="str">
        <f>IFERROR(VLOOKUP(D374,program!$C$2:$G$2537,2,0),"")</f>
        <v/>
      </c>
      <c r="F374" s="19"/>
      <c r="G374" s="19"/>
      <c r="H374" s="19"/>
      <c r="I374" s="19"/>
      <c r="J374" s="41"/>
      <c r="K374" s="20"/>
    </row>
    <row r="375" spans="1:11" x14ac:dyDescent="0.25">
      <c r="A375" s="2">
        <f t="shared" si="12"/>
        <v>0</v>
      </c>
      <c r="B375" s="2" t="str">
        <f t="shared" si="13"/>
        <v/>
      </c>
      <c r="D375" s="18"/>
      <c r="E375" s="35" t="str">
        <f>IFERROR(VLOOKUP(D375,program!$C$2:$G$2537,2,0),"")</f>
        <v/>
      </c>
      <c r="F375" s="19"/>
      <c r="G375" s="19"/>
      <c r="H375" s="19"/>
      <c r="I375" s="19"/>
      <c r="J375" s="41"/>
      <c r="K375" s="20"/>
    </row>
    <row r="376" spans="1:11" x14ac:dyDescent="0.25">
      <c r="A376" s="2">
        <f t="shared" si="12"/>
        <v>0</v>
      </c>
      <c r="B376" s="2" t="str">
        <f t="shared" si="13"/>
        <v/>
      </c>
      <c r="D376" s="18"/>
      <c r="E376" s="35" t="str">
        <f>IFERROR(VLOOKUP(D376,program!$C$2:$G$2537,2,0),"")</f>
        <v/>
      </c>
      <c r="F376" s="19"/>
      <c r="G376" s="19"/>
      <c r="H376" s="19"/>
      <c r="I376" s="19"/>
      <c r="J376" s="41"/>
      <c r="K376" s="20"/>
    </row>
    <row r="377" spans="1:11" x14ac:dyDescent="0.25">
      <c r="A377" s="2">
        <f t="shared" si="12"/>
        <v>0</v>
      </c>
      <c r="B377" s="2" t="str">
        <f t="shared" si="13"/>
        <v/>
      </c>
      <c r="D377" s="18"/>
      <c r="E377" s="35" t="str">
        <f>IFERROR(VLOOKUP(D377,program!$C$2:$G$2537,2,0),"")</f>
        <v/>
      </c>
      <c r="F377" s="19"/>
      <c r="G377" s="19"/>
      <c r="H377" s="19"/>
      <c r="I377" s="19"/>
      <c r="J377" s="41"/>
      <c r="K377" s="20"/>
    </row>
    <row r="378" spans="1:11" x14ac:dyDescent="0.25">
      <c r="A378" s="2">
        <f t="shared" si="12"/>
        <v>0</v>
      </c>
      <c r="B378" s="2" t="str">
        <f t="shared" si="13"/>
        <v/>
      </c>
      <c r="D378" s="18"/>
      <c r="E378" s="35" t="str">
        <f>IFERROR(VLOOKUP(D378,program!$C$2:$G$2537,2,0),"")</f>
        <v/>
      </c>
      <c r="F378" s="19"/>
      <c r="G378" s="19"/>
      <c r="H378" s="19"/>
      <c r="I378" s="19"/>
      <c r="J378" s="41"/>
      <c r="K378" s="20"/>
    </row>
    <row r="379" spans="1:11" x14ac:dyDescent="0.25">
      <c r="A379" s="2">
        <f t="shared" si="12"/>
        <v>0</v>
      </c>
      <c r="B379" s="2" t="str">
        <f t="shared" si="13"/>
        <v/>
      </c>
      <c r="D379" s="18"/>
      <c r="E379" s="35" t="str">
        <f>IFERROR(VLOOKUP(D379,program!$C$2:$G$2537,2,0),"")</f>
        <v/>
      </c>
      <c r="F379" s="19"/>
      <c r="G379" s="19"/>
      <c r="H379" s="19"/>
      <c r="I379" s="19"/>
      <c r="J379" s="41"/>
      <c r="K379" s="20"/>
    </row>
    <row r="380" spans="1:11" x14ac:dyDescent="0.25">
      <c r="A380" s="2">
        <f t="shared" si="12"/>
        <v>0</v>
      </c>
      <c r="B380" s="2" t="str">
        <f t="shared" si="13"/>
        <v/>
      </c>
      <c r="D380" s="18"/>
      <c r="E380" s="35" t="str">
        <f>IFERROR(VLOOKUP(D380,program!$C$2:$G$2537,2,0),"")</f>
        <v/>
      </c>
      <c r="F380" s="19"/>
      <c r="G380" s="19"/>
      <c r="H380" s="19"/>
      <c r="I380" s="19"/>
      <c r="J380" s="41"/>
      <c r="K380" s="20"/>
    </row>
    <row r="381" spans="1:11" x14ac:dyDescent="0.25">
      <c r="A381" s="2">
        <f t="shared" si="12"/>
        <v>0</v>
      </c>
      <c r="B381" s="2" t="str">
        <f t="shared" si="13"/>
        <v/>
      </c>
      <c r="D381" s="18"/>
      <c r="E381" s="35" t="str">
        <f>IFERROR(VLOOKUP(D381,program!$C$2:$G$2537,2,0),"")</f>
        <v/>
      </c>
      <c r="F381" s="19"/>
      <c r="G381" s="19"/>
      <c r="H381" s="19"/>
      <c r="I381" s="19"/>
      <c r="J381" s="41"/>
      <c r="K381" s="20"/>
    </row>
    <row r="382" spans="1:11" x14ac:dyDescent="0.25">
      <c r="A382" s="2">
        <f t="shared" si="12"/>
        <v>0</v>
      </c>
      <c r="B382" s="2" t="str">
        <f t="shared" si="13"/>
        <v/>
      </c>
      <c r="D382" s="18"/>
      <c r="E382" s="35" t="str">
        <f>IFERROR(VLOOKUP(D382,program!$C$2:$G$2537,2,0),"")</f>
        <v/>
      </c>
      <c r="F382" s="19"/>
      <c r="G382" s="19"/>
      <c r="H382" s="19"/>
      <c r="I382" s="19"/>
      <c r="J382" s="41"/>
      <c r="K382" s="20"/>
    </row>
    <row r="383" spans="1:11" x14ac:dyDescent="0.25">
      <c r="A383" s="2">
        <f t="shared" si="12"/>
        <v>0</v>
      </c>
      <c r="B383" s="2" t="str">
        <f t="shared" si="13"/>
        <v/>
      </c>
      <c r="D383" s="18"/>
      <c r="E383" s="35" t="str">
        <f>IFERROR(VLOOKUP(D383,program!$C$2:$G$2537,2,0),"")</f>
        <v/>
      </c>
      <c r="F383" s="19"/>
      <c r="G383" s="19"/>
      <c r="H383" s="19"/>
      <c r="I383" s="19"/>
      <c r="J383" s="41"/>
      <c r="K383" s="20"/>
    </row>
    <row r="384" spans="1:11" x14ac:dyDescent="0.25">
      <c r="A384" s="2">
        <f t="shared" si="12"/>
        <v>0</v>
      </c>
      <c r="B384" s="2" t="str">
        <f t="shared" si="13"/>
        <v/>
      </c>
      <c r="D384" s="18"/>
      <c r="E384" s="35" t="str">
        <f>IFERROR(VLOOKUP(D384,program!$C$2:$G$2537,2,0),"")</f>
        <v/>
      </c>
      <c r="F384" s="19"/>
      <c r="G384" s="19"/>
      <c r="H384" s="19"/>
      <c r="I384" s="19"/>
      <c r="J384" s="41"/>
      <c r="K384" s="20"/>
    </row>
    <row r="385" spans="1:11" x14ac:dyDescent="0.25">
      <c r="A385" s="2">
        <f t="shared" si="12"/>
        <v>0</v>
      </c>
      <c r="B385" s="2" t="str">
        <f t="shared" si="13"/>
        <v/>
      </c>
      <c r="D385" s="18"/>
      <c r="E385" s="35" t="str">
        <f>IFERROR(VLOOKUP(D385,program!$C$2:$G$2537,2,0),"")</f>
        <v/>
      </c>
      <c r="F385" s="19"/>
      <c r="G385" s="19"/>
      <c r="H385" s="19"/>
      <c r="I385" s="19"/>
      <c r="J385" s="41"/>
      <c r="K385" s="20"/>
    </row>
    <row r="386" spans="1:11" x14ac:dyDescent="0.25">
      <c r="A386" s="2">
        <f t="shared" si="12"/>
        <v>0</v>
      </c>
      <c r="B386" s="2" t="str">
        <f t="shared" si="13"/>
        <v/>
      </c>
      <c r="D386" s="18"/>
      <c r="E386" s="35" t="str">
        <f>IFERROR(VLOOKUP(D386,program!$C$2:$G$2537,2,0),"")</f>
        <v/>
      </c>
      <c r="F386" s="19"/>
      <c r="G386" s="19"/>
      <c r="H386" s="19"/>
      <c r="I386" s="19"/>
      <c r="J386" s="41"/>
      <c r="K386" s="20"/>
    </row>
    <row r="387" spans="1:11" x14ac:dyDescent="0.25">
      <c r="A387" s="2">
        <f t="shared" si="12"/>
        <v>0</v>
      </c>
      <c r="B387" s="2" t="str">
        <f t="shared" si="13"/>
        <v/>
      </c>
      <c r="D387" s="18"/>
      <c r="E387" s="35" t="str">
        <f>IFERROR(VLOOKUP(D387,program!$C$2:$G$2537,2,0),"")</f>
        <v/>
      </c>
      <c r="F387" s="19"/>
      <c r="G387" s="19"/>
      <c r="H387" s="19"/>
      <c r="I387" s="19"/>
      <c r="J387" s="41"/>
      <c r="K387" s="20"/>
    </row>
    <row r="388" spans="1:11" x14ac:dyDescent="0.25">
      <c r="A388" s="2">
        <f t="shared" si="12"/>
        <v>0</v>
      </c>
      <c r="B388" s="2" t="str">
        <f t="shared" si="13"/>
        <v/>
      </c>
      <c r="D388" s="18"/>
      <c r="E388" s="35" t="str">
        <f>IFERROR(VLOOKUP(D388,program!$C$2:$G$2537,2,0),"")</f>
        <v/>
      </c>
      <c r="F388" s="19"/>
      <c r="G388" s="19"/>
      <c r="H388" s="19"/>
      <c r="I388" s="19"/>
      <c r="J388" s="41"/>
      <c r="K388" s="20"/>
    </row>
    <row r="389" spans="1:11" x14ac:dyDescent="0.25">
      <c r="A389" s="2">
        <f t="shared" si="12"/>
        <v>0</v>
      </c>
      <c r="B389" s="2" t="str">
        <f t="shared" si="13"/>
        <v/>
      </c>
      <c r="D389" s="18"/>
      <c r="E389" s="35" t="str">
        <f>IFERROR(VLOOKUP(D389,program!$C$2:$G$2537,2,0),"")</f>
        <v/>
      </c>
      <c r="F389" s="19"/>
      <c r="G389" s="19"/>
      <c r="H389" s="19"/>
      <c r="I389" s="19"/>
      <c r="J389" s="41"/>
      <c r="K389" s="20"/>
    </row>
    <row r="390" spans="1:11" x14ac:dyDescent="0.25">
      <c r="A390" s="2">
        <f t="shared" si="12"/>
        <v>0</v>
      </c>
      <c r="B390" s="2" t="str">
        <f t="shared" si="13"/>
        <v/>
      </c>
      <c r="D390" s="18"/>
      <c r="E390" s="35" t="str">
        <f>IFERROR(VLOOKUP(D390,program!$C$2:$G$2537,2,0),"")</f>
        <v/>
      </c>
      <c r="F390" s="19"/>
      <c r="G390" s="19"/>
      <c r="H390" s="19"/>
      <c r="I390" s="19"/>
      <c r="J390" s="41"/>
      <c r="K390" s="20"/>
    </row>
    <row r="391" spans="1:11" x14ac:dyDescent="0.25">
      <c r="A391" s="2">
        <f t="shared" si="12"/>
        <v>0</v>
      </c>
      <c r="B391" s="2" t="str">
        <f t="shared" si="13"/>
        <v/>
      </c>
      <c r="D391" s="18"/>
      <c r="E391" s="35" t="str">
        <f>IFERROR(VLOOKUP(D391,program!$C$2:$G$2537,2,0),"")</f>
        <v/>
      </c>
      <c r="F391" s="19"/>
      <c r="G391" s="19"/>
      <c r="H391" s="19"/>
      <c r="I391" s="19"/>
      <c r="J391" s="41"/>
      <c r="K391" s="20"/>
    </row>
    <row r="392" spans="1:11" x14ac:dyDescent="0.25">
      <c r="A392" s="2">
        <f t="shared" si="12"/>
        <v>0</v>
      </c>
      <c r="B392" s="2" t="str">
        <f t="shared" si="13"/>
        <v/>
      </c>
      <c r="D392" s="18"/>
      <c r="E392" s="35" t="str">
        <f>IFERROR(VLOOKUP(D392,program!$C$2:$G$2537,2,0),"")</f>
        <v/>
      </c>
      <c r="F392" s="19"/>
      <c r="G392" s="19"/>
      <c r="H392" s="19"/>
      <c r="I392" s="19"/>
      <c r="J392" s="41"/>
      <c r="K392" s="20"/>
    </row>
    <row r="393" spans="1:11" x14ac:dyDescent="0.25">
      <c r="A393" s="2">
        <f t="shared" si="12"/>
        <v>0</v>
      </c>
      <c r="B393" s="2" t="str">
        <f t="shared" si="13"/>
        <v/>
      </c>
      <c r="D393" s="18"/>
      <c r="E393" s="35" t="str">
        <f>IFERROR(VLOOKUP(D393,program!$C$2:$G$2537,2,0),"")</f>
        <v/>
      </c>
      <c r="F393" s="19"/>
      <c r="G393" s="19"/>
      <c r="H393" s="19"/>
      <c r="I393" s="19"/>
      <c r="J393" s="41"/>
      <c r="K393" s="20"/>
    </row>
    <row r="394" spans="1:11" x14ac:dyDescent="0.25">
      <c r="A394" s="2">
        <f t="shared" si="12"/>
        <v>0</v>
      </c>
      <c r="B394" s="2" t="str">
        <f t="shared" si="13"/>
        <v/>
      </c>
      <c r="D394" s="18"/>
      <c r="E394" s="35" t="str">
        <f>IFERROR(VLOOKUP(D394,program!$C$2:$G$2537,2,0),"")</f>
        <v/>
      </c>
      <c r="F394" s="19"/>
      <c r="G394" s="19"/>
      <c r="H394" s="19"/>
      <c r="I394" s="19"/>
      <c r="J394" s="41"/>
      <c r="K394" s="20"/>
    </row>
    <row r="395" spans="1:11" x14ac:dyDescent="0.25">
      <c r="A395" s="2">
        <f t="shared" si="12"/>
        <v>0</v>
      </c>
      <c r="B395" s="2" t="str">
        <f t="shared" si="13"/>
        <v/>
      </c>
      <c r="D395" s="18"/>
      <c r="E395" s="35" t="str">
        <f>IFERROR(VLOOKUP(D395,program!$C$2:$G$2537,2,0),"")</f>
        <v/>
      </c>
      <c r="F395" s="19"/>
      <c r="G395" s="19"/>
      <c r="H395" s="19"/>
      <c r="I395" s="19"/>
      <c r="J395" s="41"/>
      <c r="K395" s="20"/>
    </row>
    <row r="396" spans="1:11" x14ac:dyDescent="0.25">
      <c r="A396" s="2">
        <f t="shared" si="12"/>
        <v>0</v>
      </c>
      <c r="B396" s="2" t="str">
        <f t="shared" si="13"/>
        <v/>
      </c>
      <c r="D396" s="18"/>
      <c r="E396" s="35" t="str">
        <f>IFERROR(VLOOKUP(D396,program!$C$2:$G$2537,2,0),"")</f>
        <v/>
      </c>
      <c r="F396" s="19"/>
      <c r="G396" s="19"/>
      <c r="H396" s="19"/>
      <c r="I396" s="19"/>
      <c r="J396" s="41"/>
      <c r="K396" s="20"/>
    </row>
    <row r="397" spans="1:11" x14ac:dyDescent="0.25">
      <c r="A397" s="2">
        <f t="shared" si="12"/>
        <v>0</v>
      </c>
      <c r="B397" s="2" t="str">
        <f t="shared" si="13"/>
        <v/>
      </c>
      <c r="D397" s="18"/>
      <c r="E397" s="35" t="str">
        <f>IFERROR(VLOOKUP(D397,program!$C$2:$G$2537,2,0),"")</f>
        <v/>
      </c>
      <c r="F397" s="19"/>
      <c r="G397" s="19"/>
      <c r="H397" s="19"/>
      <c r="I397" s="19"/>
      <c r="J397" s="41"/>
      <c r="K397" s="20"/>
    </row>
    <row r="398" spans="1:11" x14ac:dyDescent="0.25">
      <c r="A398" s="2">
        <f t="shared" si="12"/>
        <v>0</v>
      </c>
      <c r="B398" s="2" t="str">
        <f t="shared" si="13"/>
        <v/>
      </c>
      <c r="D398" s="18"/>
      <c r="E398" s="35" t="str">
        <f>IFERROR(VLOOKUP(D398,program!$C$2:$G$2537,2,0),"")</f>
        <v/>
      </c>
      <c r="F398" s="19"/>
      <c r="G398" s="19"/>
      <c r="H398" s="19"/>
      <c r="I398" s="19"/>
      <c r="J398" s="41"/>
      <c r="K398" s="20"/>
    </row>
    <row r="399" spans="1:11" x14ac:dyDescent="0.25">
      <c r="A399" s="2">
        <f t="shared" si="12"/>
        <v>0</v>
      </c>
      <c r="B399" s="2" t="str">
        <f t="shared" si="13"/>
        <v/>
      </c>
      <c r="D399" s="18"/>
      <c r="E399" s="35" t="str">
        <f>IFERROR(VLOOKUP(D399,program!$C$2:$G$2537,2,0),"")</f>
        <v/>
      </c>
      <c r="F399" s="19"/>
      <c r="G399" s="19"/>
      <c r="H399" s="19"/>
      <c r="I399" s="19"/>
      <c r="J399" s="41"/>
      <c r="K399" s="20"/>
    </row>
    <row r="400" spans="1:11" x14ac:dyDescent="0.25">
      <c r="A400" s="2">
        <f t="shared" si="12"/>
        <v>0</v>
      </c>
      <c r="B400" s="2" t="str">
        <f t="shared" si="13"/>
        <v/>
      </c>
      <c r="D400" s="18"/>
      <c r="E400" s="35" t="str">
        <f>IFERROR(VLOOKUP(D400,program!$C$2:$G$2537,2,0),"")</f>
        <v/>
      </c>
      <c r="F400" s="19"/>
      <c r="G400" s="19"/>
      <c r="H400" s="19"/>
      <c r="I400" s="19"/>
      <c r="J400" s="41"/>
      <c r="K400" s="20"/>
    </row>
    <row r="401" spans="1:11" ht="13.5" thickBot="1" x14ac:dyDescent="0.3">
      <c r="A401" s="2">
        <f>$E$3</f>
        <v>0</v>
      </c>
      <c r="B401" s="2" t="str">
        <f>$E$4</f>
        <v/>
      </c>
      <c r="D401" s="21"/>
      <c r="E401" s="36" t="str">
        <f>IFERROR(VLOOKUP(D401,program!$C$2:$G$2537,2,0),"")</f>
        <v/>
      </c>
      <c r="F401" s="22"/>
      <c r="G401" s="22"/>
      <c r="H401" s="22"/>
      <c r="I401" s="22"/>
      <c r="J401" s="42"/>
      <c r="K401" s="23"/>
    </row>
  </sheetData>
  <sheetProtection formatRows="0" selectLockedCells="1"/>
  <mergeCells count="6">
    <mergeCell ref="E10:E11"/>
    <mergeCell ref="D10:D11"/>
    <mergeCell ref="H10:K10"/>
    <mergeCell ref="D7:K7"/>
    <mergeCell ref="F10:F11"/>
    <mergeCell ref="G10:G1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helper!$A$4:$A$268</xm:f>
          </x14:formula1>
          <xm:sqref>E3</xm:sqref>
        </x14:dataValidation>
        <x14:dataValidation type="list" allowBlank="1">
          <x14:formula1>
            <xm:f>program!$C$2:$C$2537</xm:f>
          </x14:formula1>
          <xm:sqref>D14:D401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13"/>
  <sheetViews>
    <sheetView showGridLines="0" tabSelected="1" topLeftCell="C2" workbookViewId="0">
      <selection activeCell="E13" sqref="E13:I13"/>
    </sheetView>
  </sheetViews>
  <sheetFormatPr defaultColWidth="9.140625" defaultRowHeight="12.75" x14ac:dyDescent="0.25"/>
  <cols>
    <col min="1" max="2" width="9.140625" style="46" hidden="1" customWidth="1"/>
    <col min="3" max="3" width="2.85546875" style="46" customWidth="1"/>
    <col min="4" max="4" width="28.5703125" style="47" customWidth="1"/>
    <col min="5" max="9" width="28.5703125" style="46" customWidth="1"/>
    <col min="10" max="10" width="2.140625" style="46" customWidth="1"/>
    <col min="11" max="11" width="20.7109375" style="46" customWidth="1"/>
    <col min="12" max="16384" width="9.140625" style="46"/>
  </cols>
  <sheetData>
    <row r="1" spans="1:11" ht="12.75" hidden="1" customHeight="1" x14ac:dyDescent="0.25"/>
    <row r="2" spans="1:11" ht="22.5" customHeight="1" x14ac:dyDescent="0.25"/>
    <row r="3" spans="1:11" x14ac:dyDescent="0.2">
      <c r="D3" s="48" t="s">
        <v>412</v>
      </c>
      <c r="E3" s="5"/>
      <c r="I3" s="49" t="s">
        <v>5801</v>
      </c>
    </row>
    <row r="4" spans="1:11" x14ac:dyDescent="0.2">
      <c r="D4" s="48" t="s">
        <v>248</v>
      </c>
      <c r="E4" s="50" t="str">
        <f>IFERROR(VLOOKUP(E3,helper!A4:B268,2,0),"")</f>
        <v/>
      </c>
    </row>
    <row r="5" spans="1:11" x14ac:dyDescent="0.2">
      <c r="D5" s="48" t="s">
        <v>414</v>
      </c>
      <c r="E5" s="51" t="str">
        <f>IFERROR(VLOOKUP(E3,helper!A4:F268,6,0),"")</f>
        <v/>
      </c>
    </row>
    <row r="6" spans="1:11" x14ac:dyDescent="0.2">
      <c r="D6" s="48" t="s">
        <v>413</v>
      </c>
      <c r="E6" s="50" t="str">
        <f>IF(COUNTBLANK(D8:I8)=6,"","Грешка")</f>
        <v/>
      </c>
    </row>
    <row r="7" spans="1:11" ht="36.75" customHeight="1" x14ac:dyDescent="0.25">
      <c r="D7" s="71" t="s">
        <v>566</v>
      </c>
      <c r="E7" s="71"/>
      <c r="F7" s="71"/>
      <c r="G7" s="71"/>
      <c r="H7" s="71"/>
      <c r="I7" s="71"/>
      <c r="J7" s="71"/>
      <c r="K7" s="71"/>
    </row>
    <row r="8" spans="1:11" ht="47.25" customHeight="1" x14ac:dyDescent="0.25">
      <c r="D8" s="52" t="str">
        <f>IF($E$5="","",IF(D13-$E$5&gt;1,"Общата сума за годината надхвърля годишния лимит",""))</f>
        <v/>
      </c>
      <c r="E8" s="52" t="str">
        <f t="shared" ref="E8:I8" si="0">IF($E$5="","",IF(E13-$E$5&gt;1,"Общата сума за годината надхвърля годишния лимит",""))</f>
        <v/>
      </c>
      <c r="F8" s="52" t="str">
        <f t="shared" si="0"/>
        <v/>
      </c>
      <c r="G8" s="52" t="str">
        <f t="shared" si="0"/>
        <v/>
      </c>
      <c r="H8" s="52" t="str">
        <f t="shared" si="0"/>
        <v/>
      </c>
      <c r="I8" s="52" t="str">
        <f t="shared" si="0"/>
        <v/>
      </c>
    </row>
    <row r="9" spans="1:11" ht="13.5" thickBot="1" x14ac:dyDescent="0.3">
      <c r="I9" s="53" t="s">
        <v>407</v>
      </c>
    </row>
    <row r="10" spans="1:11" s="54" customFormat="1" ht="34.5" customHeight="1" x14ac:dyDescent="0.25">
      <c r="D10" s="72" t="s">
        <v>5800</v>
      </c>
      <c r="E10" s="74" t="s">
        <v>570</v>
      </c>
      <c r="F10" s="76" t="s">
        <v>408</v>
      </c>
      <c r="G10" s="76"/>
      <c r="H10" s="77"/>
      <c r="I10" s="78"/>
    </row>
    <row r="11" spans="1:11" s="54" customFormat="1" ht="34.5" customHeight="1" thickBot="1" x14ac:dyDescent="0.3">
      <c r="D11" s="73"/>
      <c r="E11" s="75"/>
      <c r="F11" s="55" t="s">
        <v>409</v>
      </c>
      <c r="G11" s="55" t="s">
        <v>410</v>
      </c>
      <c r="H11" s="56" t="s">
        <v>411</v>
      </c>
      <c r="I11" s="57" t="s">
        <v>569</v>
      </c>
    </row>
    <row r="12" spans="1:11" s="54" customFormat="1" ht="12" customHeight="1" thickBot="1" x14ac:dyDescent="0.3">
      <c r="D12" s="58">
        <v>1</v>
      </c>
      <c r="E12" s="59">
        <v>2</v>
      </c>
      <c r="F12" s="59">
        <v>3</v>
      </c>
      <c r="G12" s="59">
        <v>4</v>
      </c>
      <c r="H12" s="60">
        <v>5</v>
      </c>
      <c r="I12" s="61">
        <v>6</v>
      </c>
    </row>
    <row r="13" spans="1:11" ht="13.5" thickBot="1" x14ac:dyDescent="0.3">
      <c r="A13" s="46">
        <f>$E$3</f>
        <v>0</v>
      </c>
      <c r="B13" s="46" t="str">
        <f>$E$4</f>
        <v/>
      </c>
      <c r="D13" s="45">
        <f>SUMIFS(program!$E$2:$E$2537,program!$A$2:$A$2537,E3)</f>
        <v>0</v>
      </c>
      <c r="E13" s="44"/>
      <c r="F13" s="44"/>
      <c r="G13" s="44"/>
      <c r="H13" s="44"/>
      <c r="I13" s="44"/>
      <c r="K13" s="46" t="s">
        <v>415</v>
      </c>
    </row>
  </sheetData>
  <sheetProtection password="EA4A" sheet="1"/>
  <mergeCells count="4">
    <mergeCell ref="D7:K7"/>
    <mergeCell ref="D10:D11"/>
    <mergeCell ref="E10:E11"/>
    <mergeCell ref="F10:I1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helper!$A$4:$A$268</xm:f>
          </x14:formula1>
          <xm:sqref>E3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268"/>
  <sheetViews>
    <sheetView showGridLines="0" zoomScaleNormal="100" workbookViewId="0">
      <pane ySplit="3" topLeftCell="A4" activePane="bottomLeft" state="frozen"/>
      <selection activeCell="H19" sqref="H19"/>
      <selection pane="bottomLeft" activeCell="H19" sqref="H19"/>
    </sheetView>
  </sheetViews>
  <sheetFormatPr defaultColWidth="8.85546875" defaultRowHeight="15" x14ac:dyDescent="0.25"/>
  <cols>
    <col min="1" max="1" width="8.85546875" style="1"/>
    <col min="2" max="2" width="31.28515625" style="1" bestFit="1" customWidth="1"/>
    <col min="3" max="3" width="25.7109375" style="1" bestFit="1" customWidth="1"/>
    <col min="4" max="4" width="16" style="1" bestFit="1" customWidth="1"/>
    <col min="5" max="5" width="58" style="1" bestFit="1" customWidth="1"/>
    <col min="6" max="16384" width="8.85546875" style="1"/>
  </cols>
  <sheetData>
    <row r="1" spans="1:7" ht="27" customHeight="1" x14ac:dyDescent="0.25"/>
    <row r="4" spans="1:7" x14ac:dyDescent="0.25">
      <c r="A4">
        <v>5101</v>
      </c>
      <c r="B4" t="s">
        <v>249</v>
      </c>
      <c r="C4" t="s">
        <v>250</v>
      </c>
      <c r="D4" t="s">
        <v>113</v>
      </c>
      <c r="E4" s="1" t="s">
        <v>416</v>
      </c>
      <c r="F4">
        <v>15000</v>
      </c>
      <c r="G4"/>
    </row>
    <row r="5" spans="1:7" x14ac:dyDescent="0.25">
      <c r="A5">
        <v>5102</v>
      </c>
      <c r="B5" t="s">
        <v>251</v>
      </c>
      <c r="C5" t="s">
        <v>250</v>
      </c>
      <c r="D5" t="s">
        <v>113</v>
      </c>
      <c r="E5" s="1" t="s">
        <v>417</v>
      </c>
      <c r="F5">
        <v>10000</v>
      </c>
      <c r="G5"/>
    </row>
    <row r="6" spans="1:7" x14ac:dyDescent="0.25">
      <c r="A6">
        <v>5103</v>
      </c>
      <c r="B6" t="s">
        <v>252</v>
      </c>
      <c r="C6" t="s">
        <v>250</v>
      </c>
      <c r="D6" t="s">
        <v>113</v>
      </c>
      <c r="E6" s="1" t="s">
        <v>418</v>
      </c>
      <c r="F6">
        <v>50000</v>
      </c>
      <c r="G6"/>
    </row>
    <row r="7" spans="1:7" x14ac:dyDescent="0.25">
      <c r="A7">
        <v>5104</v>
      </c>
      <c r="B7" t="s">
        <v>253</v>
      </c>
      <c r="C7" t="s">
        <v>250</v>
      </c>
      <c r="D7" t="s">
        <v>113</v>
      </c>
      <c r="E7" s="1" t="s">
        <v>419</v>
      </c>
      <c r="F7">
        <v>30000</v>
      </c>
      <c r="G7"/>
    </row>
    <row r="8" spans="1:7" x14ac:dyDescent="0.25">
      <c r="A8">
        <v>5105</v>
      </c>
      <c r="B8" t="s">
        <v>254</v>
      </c>
      <c r="C8" t="s">
        <v>250</v>
      </c>
      <c r="D8" t="s">
        <v>113</v>
      </c>
      <c r="E8" s="1" t="s">
        <v>420</v>
      </c>
      <c r="F8">
        <v>10000</v>
      </c>
      <c r="G8"/>
    </row>
    <row r="9" spans="1:7" x14ac:dyDescent="0.25">
      <c r="A9">
        <v>5106</v>
      </c>
      <c r="B9" t="s">
        <v>255</v>
      </c>
      <c r="C9" t="s">
        <v>250</v>
      </c>
      <c r="D9" t="s">
        <v>113</v>
      </c>
      <c r="E9" s="1" t="s">
        <v>421</v>
      </c>
      <c r="F9">
        <v>15000</v>
      </c>
      <c r="G9"/>
    </row>
    <row r="10" spans="1:7" x14ac:dyDescent="0.25">
      <c r="A10">
        <v>5107</v>
      </c>
      <c r="B10" t="s">
        <v>256</v>
      </c>
      <c r="C10" t="s">
        <v>250</v>
      </c>
      <c r="D10" t="s">
        <v>113</v>
      </c>
      <c r="E10" s="1" t="s">
        <v>422</v>
      </c>
      <c r="F10">
        <v>30000</v>
      </c>
      <c r="G10"/>
    </row>
    <row r="11" spans="1:7" x14ac:dyDescent="0.25">
      <c r="A11">
        <v>5108</v>
      </c>
      <c r="B11" t="s">
        <v>257</v>
      </c>
      <c r="C11" t="s">
        <v>250</v>
      </c>
      <c r="D11" t="s">
        <v>113</v>
      </c>
      <c r="E11" s="1" t="s">
        <v>423</v>
      </c>
      <c r="F11">
        <v>30000</v>
      </c>
      <c r="G11"/>
    </row>
    <row r="12" spans="1:7" x14ac:dyDescent="0.25">
      <c r="A12">
        <v>5109</v>
      </c>
      <c r="B12" t="s">
        <v>258</v>
      </c>
      <c r="C12" t="s">
        <v>250</v>
      </c>
      <c r="D12" t="s">
        <v>113</v>
      </c>
      <c r="E12" s="1" t="s">
        <v>424</v>
      </c>
      <c r="F12">
        <v>30000</v>
      </c>
      <c r="G12"/>
    </row>
    <row r="13" spans="1:7" x14ac:dyDescent="0.25">
      <c r="A13">
        <v>5110</v>
      </c>
      <c r="B13" t="s">
        <v>259</v>
      </c>
      <c r="C13" t="s">
        <v>250</v>
      </c>
      <c r="D13" t="s">
        <v>113</v>
      </c>
      <c r="E13" s="1" t="s">
        <v>425</v>
      </c>
      <c r="F13">
        <v>10000</v>
      </c>
      <c r="G13"/>
    </row>
    <row r="14" spans="1:7" x14ac:dyDescent="0.25">
      <c r="A14">
        <v>5111</v>
      </c>
      <c r="B14" t="s">
        <v>260</v>
      </c>
      <c r="C14" t="s">
        <v>250</v>
      </c>
      <c r="D14" t="s">
        <v>113</v>
      </c>
      <c r="E14" s="1" t="s">
        <v>426</v>
      </c>
      <c r="F14">
        <v>15000</v>
      </c>
      <c r="G14"/>
    </row>
    <row r="15" spans="1:7" x14ac:dyDescent="0.25">
      <c r="A15">
        <v>5112</v>
      </c>
      <c r="B15" t="s">
        <v>261</v>
      </c>
      <c r="C15" t="s">
        <v>250</v>
      </c>
      <c r="D15" t="s">
        <v>113</v>
      </c>
      <c r="E15" s="1" t="s">
        <v>427</v>
      </c>
      <c r="F15">
        <v>10000</v>
      </c>
      <c r="G15"/>
    </row>
    <row r="16" spans="1:7" x14ac:dyDescent="0.25">
      <c r="A16">
        <v>5113</v>
      </c>
      <c r="B16" t="s">
        <v>262</v>
      </c>
      <c r="C16" t="s">
        <v>250</v>
      </c>
      <c r="D16" t="s">
        <v>113</v>
      </c>
      <c r="E16" s="1" t="s">
        <v>428</v>
      </c>
      <c r="F16">
        <v>10000</v>
      </c>
      <c r="G16"/>
    </row>
    <row r="17" spans="1:7" x14ac:dyDescent="0.25">
      <c r="A17">
        <v>5114</v>
      </c>
      <c r="B17" t="s">
        <v>263</v>
      </c>
      <c r="C17" t="s">
        <v>250</v>
      </c>
      <c r="D17" t="s">
        <v>113</v>
      </c>
      <c r="E17" s="1" t="s">
        <v>429</v>
      </c>
      <c r="F17">
        <v>10000</v>
      </c>
      <c r="G17"/>
    </row>
    <row r="18" spans="1:7" x14ac:dyDescent="0.25">
      <c r="A18">
        <v>5201</v>
      </c>
      <c r="B18" t="s">
        <v>264</v>
      </c>
      <c r="C18" t="s">
        <v>265</v>
      </c>
      <c r="D18" t="s">
        <v>114</v>
      </c>
      <c r="E18" s="1" t="s">
        <v>430</v>
      </c>
      <c r="F18">
        <v>15000</v>
      </c>
      <c r="G18"/>
    </row>
    <row r="19" spans="1:7" x14ac:dyDescent="0.25">
      <c r="A19">
        <v>5202</v>
      </c>
      <c r="B19" t="s">
        <v>266</v>
      </c>
      <c r="C19" t="s">
        <v>265</v>
      </c>
      <c r="D19" t="s">
        <v>114</v>
      </c>
      <c r="E19" s="1" t="s">
        <v>431</v>
      </c>
      <c r="F19">
        <v>100000</v>
      </c>
      <c r="G19"/>
    </row>
    <row r="20" spans="1:7" x14ac:dyDescent="0.25">
      <c r="A20">
        <v>5203</v>
      </c>
      <c r="B20" t="s">
        <v>267</v>
      </c>
      <c r="C20" t="s">
        <v>265</v>
      </c>
      <c r="D20" t="s">
        <v>114</v>
      </c>
      <c r="E20" s="1" t="s">
        <v>432</v>
      </c>
      <c r="F20">
        <v>10000</v>
      </c>
      <c r="G20"/>
    </row>
    <row r="21" spans="1:7" x14ac:dyDescent="0.25">
      <c r="A21">
        <v>5204</v>
      </c>
      <c r="B21" t="s">
        <v>268</v>
      </c>
      <c r="C21" t="s">
        <v>265</v>
      </c>
      <c r="D21" t="s">
        <v>114</v>
      </c>
      <c r="E21" s="1" t="s">
        <v>433</v>
      </c>
      <c r="F21">
        <v>15000</v>
      </c>
      <c r="G21"/>
    </row>
    <row r="22" spans="1:7" x14ac:dyDescent="0.25">
      <c r="A22">
        <v>5205</v>
      </c>
      <c r="B22" t="s">
        <v>269</v>
      </c>
      <c r="C22" t="s">
        <v>265</v>
      </c>
      <c r="D22" t="s">
        <v>114</v>
      </c>
      <c r="E22" s="1" t="s">
        <v>434</v>
      </c>
      <c r="F22">
        <v>10000</v>
      </c>
      <c r="G22"/>
    </row>
    <row r="23" spans="1:7" x14ac:dyDescent="0.25">
      <c r="A23">
        <v>5206</v>
      </c>
      <c r="B23" t="s">
        <v>270</v>
      </c>
      <c r="C23" t="s">
        <v>265</v>
      </c>
      <c r="D23" t="s">
        <v>114</v>
      </c>
      <c r="E23" s="1" t="s">
        <v>435</v>
      </c>
      <c r="F23">
        <v>30000</v>
      </c>
      <c r="G23"/>
    </row>
    <row r="24" spans="1:7" x14ac:dyDescent="0.25">
      <c r="A24">
        <v>5207</v>
      </c>
      <c r="B24" t="s">
        <v>271</v>
      </c>
      <c r="C24" t="s">
        <v>265</v>
      </c>
      <c r="D24" t="s">
        <v>114</v>
      </c>
      <c r="E24" s="1" t="s">
        <v>436</v>
      </c>
      <c r="F24">
        <v>30000</v>
      </c>
      <c r="G24"/>
    </row>
    <row r="25" spans="1:7" x14ac:dyDescent="0.25">
      <c r="A25">
        <v>5208</v>
      </c>
      <c r="B25" t="s">
        <v>272</v>
      </c>
      <c r="C25" t="s">
        <v>265</v>
      </c>
      <c r="D25" t="s">
        <v>114</v>
      </c>
      <c r="E25" s="1" t="s">
        <v>437</v>
      </c>
      <c r="F25">
        <v>15000</v>
      </c>
      <c r="G25"/>
    </row>
    <row r="26" spans="1:7" x14ac:dyDescent="0.25">
      <c r="A26">
        <v>5209</v>
      </c>
      <c r="B26" t="s">
        <v>273</v>
      </c>
      <c r="C26" t="s">
        <v>265</v>
      </c>
      <c r="D26" t="s">
        <v>114</v>
      </c>
      <c r="E26" s="1" t="s">
        <v>438</v>
      </c>
      <c r="F26">
        <v>10000</v>
      </c>
      <c r="G26"/>
    </row>
    <row r="27" spans="1:7" x14ac:dyDescent="0.25">
      <c r="A27">
        <v>5210</v>
      </c>
      <c r="B27" t="s">
        <v>274</v>
      </c>
      <c r="C27" t="s">
        <v>265</v>
      </c>
      <c r="D27" t="s">
        <v>114</v>
      </c>
      <c r="E27" s="1" t="s">
        <v>439</v>
      </c>
      <c r="F27">
        <v>15000</v>
      </c>
      <c r="G27"/>
    </row>
    <row r="28" spans="1:7" x14ac:dyDescent="0.25">
      <c r="A28">
        <v>5211</v>
      </c>
      <c r="B28" t="s">
        <v>275</v>
      </c>
      <c r="C28" t="s">
        <v>265</v>
      </c>
      <c r="D28" t="s">
        <v>114</v>
      </c>
      <c r="E28" s="1" t="s">
        <v>440</v>
      </c>
      <c r="F28">
        <v>15000</v>
      </c>
      <c r="G28"/>
    </row>
    <row r="29" spans="1:7" x14ac:dyDescent="0.25">
      <c r="A29">
        <v>5212</v>
      </c>
      <c r="B29" t="s">
        <v>276</v>
      </c>
      <c r="C29" t="s">
        <v>265</v>
      </c>
      <c r="D29" t="s">
        <v>114</v>
      </c>
      <c r="E29" s="1" t="s">
        <v>441</v>
      </c>
      <c r="F29">
        <v>15000</v>
      </c>
      <c r="G29"/>
    </row>
    <row r="30" spans="1:7" x14ac:dyDescent="0.25">
      <c r="A30">
        <v>5213</v>
      </c>
      <c r="B30" t="s">
        <v>277</v>
      </c>
      <c r="C30" t="s">
        <v>265</v>
      </c>
      <c r="D30" t="s">
        <v>114</v>
      </c>
      <c r="E30" s="1" t="s">
        <v>442</v>
      </c>
      <c r="F30">
        <v>15000</v>
      </c>
      <c r="G30"/>
    </row>
    <row r="31" spans="1:7" x14ac:dyDescent="0.25">
      <c r="A31">
        <v>5301</v>
      </c>
      <c r="B31" t="s">
        <v>278</v>
      </c>
      <c r="C31" t="s">
        <v>279</v>
      </c>
      <c r="D31" t="s">
        <v>115</v>
      </c>
      <c r="E31" s="1" t="s">
        <v>443</v>
      </c>
      <c r="F31">
        <v>10000</v>
      </c>
      <c r="G31"/>
    </row>
    <row r="32" spans="1:7" x14ac:dyDescent="0.25">
      <c r="A32">
        <v>5302</v>
      </c>
      <c r="B32" t="s">
        <v>280</v>
      </c>
      <c r="C32" t="s">
        <v>279</v>
      </c>
      <c r="D32" t="s">
        <v>115</v>
      </c>
      <c r="E32" s="1" t="s">
        <v>444</v>
      </c>
      <c r="F32">
        <v>15000</v>
      </c>
      <c r="G32"/>
    </row>
    <row r="33" spans="1:7" x14ac:dyDescent="0.25">
      <c r="A33">
        <v>5303</v>
      </c>
      <c r="B33" t="s">
        <v>281</v>
      </c>
      <c r="C33" t="s">
        <v>279</v>
      </c>
      <c r="D33" t="s">
        <v>115</v>
      </c>
      <c r="E33" s="1" t="s">
        <v>445</v>
      </c>
      <c r="F33">
        <v>10000</v>
      </c>
      <c r="G33"/>
    </row>
    <row r="34" spans="1:7" x14ac:dyDescent="0.25">
      <c r="A34">
        <v>5304</v>
      </c>
      <c r="B34" t="s">
        <v>282</v>
      </c>
      <c r="C34" t="s">
        <v>279</v>
      </c>
      <c r="D34" t="s">
        <v>115</v>
      </c>
      <c r="E34" s="1" t="s">
        <v>446</v>
      </c>
      <c r="F34">
        <v>10000</v>
      </c>
      <c r="G34"/>
    </row>
    <row r="35" spans="1:7" x14ac:dyDescent="0.25">
      <c r="A35">
        <v>5305</v>
      </c>
      <c r="B35" t="s">
        <v>283</v>
      </c>
      <c r="C35" t="s">
        <v>279</v>
      </c>
      <c r="D35" t="s">
        <v>115</v>
      </c>
      <c r="E35" s="1" t="s">
        <v>447</v>
      </c>
      <c r="F35">
        <v>100000</v>
      </c>
      <c r="G35"/>
    </row>
    <row r="36" spans="1:7" x14ac:dyDescent="0.25">
      <c r="A36">
        <v>5306</v>
      </c>
      <c r="B36" t="s">
        <v>284</v>
      </c>
      <c r="C36" t="s">
        <v>279</v>
      </c>
      <c r="D36" t="s">
        <v>115</v>
      </c>
      <c r="E36" s="1" t="s">
        <v>448</v>
      </c>
      <c r="F36">
        <v>6000</v>
      </c>
      <c r="G36"/>
    </row>
    <row r="37" spans="1:7" x14ac:dyDescent="0.25">
      <c r="A37">
        <v>5307</v>
      </c>
      <c r="B37" t="s">
        <v>285</v>
      </c>
      <c r="C37" t="s">
        <v>279</v>
      </c>
      <c r="D37" t="s">
        <v>115</v>
      </c>
      <c r="E37" s="1" t="s">
        <v>449</v>
      </c>
      <c r="F37">
        <v>10000</v>
      </c>
      <c r="G37"/>
    </row>
    <row r="38" spans="1:7" x14ac:dyDescent="0.25">
      <c r="A38">
        <v>5308</v>
      </c>
      <c r="B38" t="s">
        <v>286</v>
      </c>
      <c r="C38" t="s">
        <v>279</v>
      </c>
      <c r="D38" t="s">
        <v>115</v>
      </c>
      <c r="E38" s="1" t="s">
        <v>450</v>
      </c>
      <c r="F38">
        <v>15000</v>
      </c>
      <c r="G38"/>
    </row>
    <row r="39" spans="1:7" x14ac:dyDescent="0.25">
      <c r="A39">
        <v>5309</v>
      </c>
      <c r="B39" t="s">
        <v>287</v>
      </c>
      <c r="C39" t="s">
        <v>279</v>
      </c>
      <c r="D39" t="s">
        <v>115</v>
      </c>
      <c r="E39" s="1" t="s">
        <v>451</v>
      </c>
      <c r="F39">
        <v>15000</v>
      </c>
      <c r="G39"/>
    </row>
    <row r="40" spans="1:7" x14ac:dyDescent="0.25">
      <c r="A40">
        <v>5310</v>
      </c>
      <c r="B40" t="s">
        <v>288</v>
      </c>
      <c r="C40" t="s">
        <v>279</v>
      </c>
      <c r="D40" t="s">
        <v>115</v>
      </c>
      <c r="E40" s="1" t="s">
        <v>452</v>
      </c>
      <c r="F40">
        <v>10000</v>
      </c>
      <c r="G40"/>
    </row>
    <row r="41" spans="1:7" x14ac:dyDescent="0.25">
      <c r="A41">
        <v>5311</v>
      </c>
      <c r="B41" t="s">
        <v>289</v>
      </c>
      <c r="C41" t="s">
        <v>279</v>
      </c>
      <c r="D41" t="s">
        <v>115</v>
      </c>
      <c r="E41" s="1" t="s">
        <v>453</v>
      </c>
      <c r="F41">
        <v>15000</v>
      </c>
      <c r="G41"/>
    </row>
    <row r="42" spans="1:7" x14ac:dyDescent="0.25">
      <c r="A42">
        <v>5312</v>
      </c>
      <c r="B42" t="s">
        <v>290</v>
      </c>
      <c r="C42" t="s">
        <v>279</v>
      </c>
      <c r="D42" t="s">
        <v>115</v>
      </c>
      <c r="E42" s="1" t="s">
        <v>454</v>
      </c>
      <c r="F42">
        <v>10000</v>
      </c>
      <c r="G42"/>
    </row>
    <row r="43" spans="1:7" x14ac:dyDescent="0.25">
      <c r="A43">
        <v>5401</v>
      </c>
      <c r="B43" t="s">
        <v>291</v>
      </c>
      <c r="C43" t="s">
        <v>292</v>
      </c>
      <c r="D43" t="s">
        <v>117</v>
      </c>
      <c r="E43" s="1" t="s">
        <v>455</v>
      </c>
      <c r="F43">
        <v>50000</v>
      </c>
      <c r="G43"/>
    </row>
    <row r="44" spans="1:7" x14ac:dyDescent="0.25">
      <c r="A44">
        <v>5402</v>
      </c>
      <c r="B44" t="s">
        <v>293</v>
      </c>
      <c r="C44" t="s">
        <v>292</v>
      </c>
      <c r="D44" t="s">
        <v>117</v>
      </c>
      <c r="E44" s="1" t="s">
        <v>456</v>
      </c>
      <c r="F44">
        <v>30000</v>
      </c>
      <c r="G44"/>
    </row>
    <row r="45" spans="1:7" x14ac:dyDescent="0.25">
      <c r="A45">
        <v>5403</v>
      </c>
      <c r="B45" t="s">
        <v>294</v>
      </c>
      <c r="C45" t="s">
        <v>292</v>
      </c>
      <c r="D45" t="s">
        <v>117</v>
      </c>
      <c r="E45" s="1" t="s">
        <v>457</v>
      </c>
      <c r="F45">
        <v>15000</v>
      </c>
      <c r="G45"/>
    </row>
    <row r="46" spans="1:7" x14ac:dyDescent="0.25">
      <c r="A46">
        <v>5404</v>
      </c>
      <c r="B46" t="s">
        <v>295</v>
      </c>
      <c r="C46" t="s">
        <v>292</v>
      </c>
      <c r="D46" t="s">
        <v>117</v>
      </c>
      <c r="E46" s="1" t="s">
        <v>458</v>
      </c>
      <c r="F46">
        <v>6000</v>
      </c>
      <c r="G46"/>
    </row>
    <row r="47" spans="1:7" x14ac:dyDescent="0.25">
      <c r="A47">
        <v>5405</v>
      </c>
      <c r="B47" t="s">
        <v>296</v>
      </c>
      <c r="C47" t="s">
        <v>292</v>
      </c>
      <c r="D47" t="s">
        <v>117</v>
      </c>
      <c r="E47" s="1" t="s">
        <v>459</v>
      </c>
      <c r="F47">
        <v>10000</v>
      </c>
      <c r="G47"/>
    </row>
    <row r="48" spans="1:7" x14ac:dyDescent="0.25">
      <c r="A48">
        <v>5406</v>
      </c>
      <c r="B48" t="s">
        <v>297</v>
      </c>
      <c r="C48" t="s">
        <v>292</v>
      </c>
      <c r="D48" t="s">
        <v>117</v>
      </c>
      <c r="E48" s="1" t="s">
        <v>460</v>
      </c>
      <c r="F48">
        <v>15000</v>
      </c>
      <c r="G48"/>
    </row>
    <row r="49" spans="1:7" x14ac:dyDescent="0.25">
      <c r="A49">
        <v>5407</v>
      </c>
      <c r="B49" t="s">
        <v>298</v>
      </c>
      <c r="C49" t="s">
        <v>292</v>
      </c>
      <c r="D49" t="s">
        <v>117</v>
      </c>
      <c r="E49" s="1" t="s">
        <v>461</v>
      </c>
      <c r="F49">
        <v>10000</v>
      </c>
      <c r="G49"/>
    </row>
    <row r="50" spans="1:7" x14ac:dyDescent="0.25">
      <c r="A50">
        <v>5408</v>
      </c>
      <c r="B50" t="s">
        <v>299</v>
      </c>
      <c r="C50" t="s">
        <v>292</v>
      </c>
      <c r="D50" t="s">
        <v>117</v>
      </c>
      <c r="E50" s="1" t="s">
        <v>462</v>
      </c>
      <c r="F50">
        <v>30000</v>
      </c>
      <c r="G50"/>
    </row>
    <row r="51" spans="1:7" x14ac:dyDescent="0.25">
      <c r="A51">
        <v>5409</v>
      </c>
      <c r="B51" t="s">
        <v>300</v>
      </c>
      <c r="C51" t="s">
        <v>292</v>
      </c>
      <c r="D51" t="s">
        <v>117</v>
      </c>
      <c r="E51" s="1" t="s">
        <v>463</v>
      </c>
      <c r="F51">
        <v>15000</v>
      </c>
      <c r="G51"/>
    </row>
    <row r="52" spans="1:7" x14ac:dyDescent="0.25">
      <c r="A52">
        <v>5410</v>
      </c>
      <c r="B52" t="s">
        <v>301</v>
      </c>
      <c r="C52" t="s">
        <v>292</v>
      </c>
      <c r="D52" t="s">
        <v>117</v>
      </c>
      <c r="E52" s="1" t="s">
        <v>464</v>
      </c>
      <c r="F52">
        <v>6000</v>
      </c>
      <c r="G52"/>
    </row>
    <row r="53" spans="1:7" x14ac:dyDescent="0.25">
      <c r="A53">
        <v>5501</v>
      </c>
      <c r="B53" t="s">
        <v>302</v>
      </c>
      <c r="C53" t="s">
        <v>303</v>
      </c>
      <c r="D53" t="s">
        <v>118</v>
      </c>
      <c r="E53" s="1" t="s">
        <v>465</v>
      </c>
      <c r="F53">
        <v>15000</v>
      </c>
      <c r="G53"/>
    </row>
    <row r="54" spans="1:7" x14ac:dyDescent="0.25">
      <c r="A54">
        <v>5502</v>
      </c>
      <c r="B54" t="s">
        <v>304</v>
      </c>
      <c r="C54" t="s">
        <v>303</v>
      </c>
      <c r="D54" t="s">
        <v>118</v>
      </c>
      <c r="E54" s="1" t="s">
        <v>466</v>
      </c>
      <c r="F54">
        <v>6000</v>
      </c>
      <c r="G54"/>
    </row>
    <row r="55" spans="1:7" x14ac:dyDescent="0.25">
      <c r="A55">
        <v>5503</v>
      </c>
      <c r="B55" t="s">
        <v>305</v>
      </c>
      <c r="C55" t="s">
        <v>303</v>
      </c>
      <c r="D55" t="s">
        <v>118</v>
      </c>
      <c r="E55" s="1" t="s">
        <v>467</v>
      </c>
      <c r="F55">
        <v>6000</v>
      </c>
      <c r="G55"/>
    </row>
    <row r="56" spans="1:7" x14ac:dyDescent="0.25">
      <c r="A56">
        <v>5504</v>
      </c>
      <c r="B56" t="s">
        <v>118</v>
      </c>
      <c r="C56" t="s">
        <v>303</v>
      </c>
      <c r="D56" t="s">
        <v>118</v>
      </c>
      <c r="E56" s="1" t="s">
        <v>0</v>
      </c>
      <c r="F56">
        <v>50000</v>
      </c>
      <c r="G56"/>
    </row>
    <row r="57" spans="1:7" x14ac:dyDescent="0.25">
      <c r="A57">
        <v>5505</v>
      </c>
      <c r="B57" t="s">
        <v>306</v>
      </c>
      <c r="C57" t="s">
        <v>303</v>
      </c>
      <c r="D57" t="s">
        <v>118</v>
      </c>
      <c r="E57" s="1" t="s">
        <v>468</v>
      </c>
      <c r="F57">
        <v>6000</v>
      </c>
      <c r="G57"/>
    </row>
    <row r="58" spans="1:7" x14ac:dyDescent="0.25">
      <c r="A58">
        <v>5506</v>
      </c>
      <c r="B58" t="s">
        <v>307</v>
      </c>
      <c r="C58" t="s">
        <v>303</v>
      </c>
      <c r="D58" t="s">
        <v>118</v>
      </c>
      <c r="E58" s="1" t="s">
        <v>469</v>
      </c>
      <c r="F58">
        <v>6000</v>
      </c>
      <c r="G58"/>
    </row>
    <row r="59" spans="1:7" x14ac:dyDescent="0.25">
      <c r="A59">
        <v>5507</v>
      </c>
      <c r="B59" t="s">
        <v>308</v>
      </c>
      <c r="C59" t="s">
        <v>303</v>
      </c>
      <c r="D59" t="s">
        <v>118</v>
      </c>
      <c r="E59" s="1" t="s">
        <v>470</v>
      </c>
      <c r="F59">
        <v>10000</v>
      </c>
      <c r="G59"/>
    </row>
    <row r="60" spans="1:7" x14ac:dyDescent="0.25">
      <c r="A60">
        <v>5508</v>
      </c>
      <c r="B60" t="s">
        <v>309</v>
      </c>
      <c r="C60" t="s">
        <v>303</v>
      </c>
      <c r="D60" t="s">
        <v>118</v>
      </c>
      <c r="E60" s="1" t="s">
        <v>471</v>
      </c>
      <c r="F60">
        <v>6000</v>
      </c>
      <c r="G60"/>
    </row>
    <row r="61" spans="1:7" x14ac:dyDescent="0.25">
      <c r="A61">
        <v>5509</v>
      </c>
      <c r="B61" t="s">
        <v>310</v>
      </c>
      <c r="C61" t="s">
        <v>303</v>
      </c>
      <c r="D61" t="s">
        <v>118</v>
      </c>
      <c r="E61" s="1" t="s">
        <v>472</v>
      </c>
      <c r="F61">
        <v>6000</v>
      </c>
      <c r="G61"/>
    </row>
    <row r="62" spans="1:7" x14ac:dyDescent="0.25">
      <c r="A62">
        <v>5510</v>
      </c>
      <c r="B62" t="s">
        <v>311</v>
      </c>
      <c r="C62" t="s">
        <v>303</v>
      </c>
      <c r="D62" t="s">
        <v>118</v>
      </c>
      <c r="E62" s="1" t="s">
        <v>473</v>
      </c>
      <c r="F62">
        <v>6000</v>
      </c>
      <c r="G62"/>
    </row>
    <row r="63" spans="1:7" x14ac:dyDescent="0.25">
      <c r="A63">
        <v>5511</v>
      </c>
      <c r="B63" t="s">
        <v>312</v>
      </c>
      <c r="C63" t="s">
        <v>303</v>
      </c>
      <c r="D63" t="s">
        <v>118</v>
      </c>
      <c r="E63" s="1" t="s">
        <v>474</v>
      </c>
      <c r="F63">
        <v>6000</v>
      </c>
      <c r="G63"/>
    </row>
    <row r="64" spans="1:7" x14ac:dyDescent="0.25">
      <c r="A64">
        <v>5601</v>
      </c>
      <c r="B64" t="s">
        <v>313</v>
      </c>
      <c r="C64" t="s">
        <v>303</v>
      </c>
      <c r="D64" t="s">
        <v>119</v>
      </c>
      <c r="E64" s="1" t="s">
        <v>475</v>
      </c>
      <c r="F64">
        <v>6000</v>
      </c>
      <c r="G64"/>
    </row>
    <row r="65" spans="1:7" x14ac:dyDescent="0.25">
      <c r="A65">
        <v>5602</v>
      </c>
      <c r="B65" t="s">
        <v>314</v>
      </c>
      <c r="C65" t="s">
        <v>303</v>
      </c>
      <c r="D65" t="s">
        <v>119</v>
      </c>
      <c r="E65" s="1" t="s">
        <v>476</v>
      </c>
      <c r="F65">
        <v>15000</v>
      </c>
      <c r="G65"/>
    </row>
    <row r="66" spans="1:7" x14ac:dyDescent="0.25">
      <c r="A66">
        <v>5603</v>
      </c>
      <c r="B66" t="s">
        <v>315</v>
      </c>
      <c r="C66" t="s">
        <v>303</v>
      </c>
      <c r="D66" t="s">
        <v>119</v>
      </c>
      <c r="E66" s="1" t="s">
        <v>477</v>
      </c>
      <c r="F66">
        <v>50000</v>
      </c>
      <c r="G66"/>
    </row>
    <row r="67" spans="1:7" x14ac:dyDescent="0.25">
      <c r="A67">
        <v>5605</v>
      </c>
      <c r="B67" t="s">
        <v>316</v>
      </c>
      <c r="C67" t="s">
        <v>303</v>
      </c>
      <c r="D67" t="s">
        <v>119</v>
      </c>
      <c r="E67" s="1" t="s">
        <v>478</v>
      </c>
      <c r="F67">
        <v>30000</v>
      </c>
      <c r="G67"/>
    </row>
    <row r="68" spans="1:7" x14ac:dyDescent="0.25">
      <c r="A68">
        <v>5606</v>
      </c>
      <c r="B68" t="s">
        <v>317</v>
      </c>
      <c r="C68" t="s">
        <v>303</v>
      </c>
      <c r="D68" t="s">
        <v>119</v>
      </c>
      <c r="E68" s="1" t="s">
        <v>479</v>
      </c>
      <c r="F68">
        <v>6000</v>
      </c>
      <c r="G68"/>
    </row>
    <row r="69" spans="1:7" x14ac:dyDescent="0.25">
      <c r="A69">
        <v>5607</v>
      </c>
      <c r="B69" t="s">
        <v>318</v>
      </c>
      <c r="C69" t="s">
        <v>303</v>
      </c>
      <c r="D69" t="s">
        <v>119</v>
      </c>
      <c r="E69" s="1" t="s">
        <v>480</v>
      </c>
      <c r="F69">
        <v>15000</v>
      </c>
      <c r="G69"/>
    </row>
    <row r="70" spans="1:7" x14ac:dyDescent="0.25">
      <c r="A70">
        <v>5608</v>
      </c>
      <c r="B70" t="s">
        <v>120</v>
      </c>
      <c r="C70" t="s">
        <v>303</v>
      </c>
      <c r="D70" t="s">
        <v>119</v>
      </c>
      <c r="E70" s="1" t="s">
        <v>1</v>
      </c>
      <c r="F70">
        <v>10000</v>
      </c>
      <c r="G70"/>
    </row>
    <row r="71" spans="1:7" x14ac:dyDescent="0.25">
      <c r="A71">
        <v>5609</v>
      </c>
      <c r="B71" t="s">
        <v>319</v>
      </c>
      <c r="C71" t="s">
        <v>303</v>
      </c>
      <c r="D71" t="s">
        <v>119</v>
      </c>
      <c r="E71" s="1" t="s">
        <v>481</v>
      </c>
      <c r="F71">
        <v>15000</v>
      </c>
      <c r="G71"/>
    </row>
    <row r="72" spans="1:7" x14ac:dyDescent="0.25">
      <c r="A72">
        <v>5610</v>
      </c>
      <c r="B72" t="s">
        <v>320</v>
      </c>
      <c r="C72" t="s">
        <v>303</v>
      </c>
      <c r="D72" t="s">
        <v>119</v>
      </c>
      <c r="E72" s="1" t="s">
        <v>482</v>
      </c>
      <c r="F72">
        <v>10000</v>
      </c>
      <c r="G72"/>
    </row>
    <row r="73" spans="1:7" x14ac:dyDescent="0.25">
      <c r="A73">
        <v>5611</v>
      </c>
      <c r="B73" t="s">
        <v>321</v>
      </c>
      <c r="C73" t="s">
        <v>303</v>
      </c>
      <c r="D73" t="s">
        <v>119</v>
      </c>
      <c r="E73" s="1" t="s">
        <v>483</v>
      </c>
      <c r="F73">
        <v>6000</v>
      </c>
      <c r="G73"/>
    </row>
    <row r="74" spans="1:7" x14ac:dyDescent="0.25">
      <c r="A74">
        <v>5701</v>
      </c>
      <c r="B74" t="s">
        <v>322</v>
      </c>
      <c r="C74" t="s">
        <v>292</v>
      </c>
      <c r="D74" t="s">
        <v>121</v>
      </c>
      <c r="E74" s="1" t="s">
        <v>484</v>
      </c>
      <c r="F74">
        <v>50000</v>
      </c>
      <c r="G74"/>
    </row>
    <row r="75" spans="1:7" x14ac:dyDescent="0.25">
      <c r="A75">
        <v>5702</v>
      </c>
      <c r="B75" t="s">
        <v>323</v>
      </c>
      <c r="C75" t="s">
        <v>292</v>
      </c>
      <c r="D75" t="s">
        <v>121</v>
      </c>
      <c r="E75" s="1" t="s">
        <v>485</v>
      </c>
      <c r="F75">
        <v>15000</v>
      </c>
      <c r="G75"/>
    </row>
    <row r="76" spans="1:7" x14ac:dyDescent="0.25">
      <c r="A76">
        <v>5703</v>
      </c>
      <c r="B76" t="s">
        <v>324</v>
      </c>
      <c r="C76" t="s">
        <v>292</v>
      </c>
      <c r="D76" t="s">
        <v>121</v>
      </c>
      <c r="E76" s="1" t="s">
        <v>486</v>
      </c>
      <c r="F76">
        <v>30000</v>
      </c>
      <c r="G76"/>
    </row>
    <row r="77" spans="1:7" x14ac:dyDescent="0.25">
      <c r="A77">
        <v>5704</v>
      </c>
      <c r="B77" t="s">
        <v>325</v>
      </c>
      <c r="C77" t="s">
        <v>292</v>
      </c>
      <c r="D77" t="s">
        <v>121</v>
      </c>
      <c r="E77" s="1" t="s">
        <v>487</v>
      </c>
      <c r="F77">
        <v>15000</v>
      </c>
      <c r="G77"/>
    </row>
    <row r="78" spans="1:7" x14ac:dyDescent="0.25">
      <c r="A78">
        <v>5801</v>
      </c>
      <c r="B78" t="s">
        <v>326</v>
      </c>
      <c r="C78" t="s">
        <v>279</v>
      </c>
      <c r="D78" t="s">
        <v>122</v>
      </c>
      <c r="E78" s="1" t="s">
        <v>488</v>
      </c>
      <c r="F78">
        <v>30000</v>
      </c>
      <c r="G78"/>
    </row>
    <row r="79" spans="1:7" x14ac:dyDescent="0.25">
      <c r="A79">
        <v>5802</v>
      </c>
      <c r="B79" t="s">
        <v>327</v>
      </c>
      <c r="C79" t="s">
        <v>279</v>
      </c>
      <c r="D79" t="s">
        <v>122</v>
      </c>
      <c r="E79" s="1" t="s">
        <v>489</v>
      </c>
      <c r="F79">
        <v>15000</v>
      </c>
      <c r="G79"/>
    </row>
    <row r="80" spans="1:7" x14ac:dyDescent="0.25">
      <c r="A80">
        <v>5803</v>
      </c>
      <c r="B80" t="s">
        <v>328</v>
      </c>
      <c r="C80" t="s">
        <v>279</v>
      </c>
      <c r="D80" t="s">
        <v>122</v>
      </c>
      <c r="E80" s="1" t="s">
        <v>490</v>
      </c>
      <c r="F80">
        <v>50000</v>
      </c>
      <c r="G80"/>
    </row>
    <row r="81" spans="1:7" x14ac:dyDescent="0.25">
      <c r="A81">
        <v>5804</v>
      </c>
      <c r="B81" t="s">
        <v>329</v>
      </c>
      <c r="C81" t="s">
        <v>279</v>
      </c>
      <c r="D81" t="s">
        <v>122</v>
      </c>
      <c r="E81" s="1" t="s">
        <v>491</v>
      </c>
      <c r="F81">
        <v>15000</v>
      </c>
      <c r="G81"/>
    </row>
    <row r="82" spans="1:7" x14ac:dyDescent="0.25">
      <c r="A82">
        <v>5805</v>
      </c>
      <c r="B82" t="s">
        <v>330</v>
      </c>
      <c r="C82" t="s">
        <v>279</v>
      </c>
      <c r="D82" t="s">
        <v>122</v>
      </c>
      <c r="E82" s="1" t="s">
        <v>492</v>
      </c>
      <c r="F82">
        <v>15000</v>
      </c>
      <c r="G82"/>
    </row>
    <row r="83" spans="1:7" x14ac:dyDescent="0.25">
      <c r="A83">
        <v>5806</v>
      </c>
      <c r="B83" t="s">
        <v>331</v>
      </c>
      <c r="C83" t="s">
        <v>279</v>
      </c>
      <c r="D83" t="s">
        <v>122</v>
      </c>
      <c r="E83" s="1" t="s">
        <v>493</v>
      </c>
      <c r="F83">
        <v>10000</v>
      </c>
      <c r="G83"/>
    </row>
    <row r="84" spans="1:7" x14ac:dyDescent="0.25">
      <c r="A84">
        <v>5807</v>
      </c>
      <c r="B84" t="s">
        <v>332</v>
      </c>
      <c r="C84" t="s">
        <v>279</v>
      </c>
      <c r="D84" t="s">
        <v>122</v>
      </c>
      <c r="E84" s="1" t="s">
        <v>494</v>
      </c>
      <c r="F84">
        <v>15000</v>
      </c>
      <c r="G84"/>
    </row>
    <row r="85" spans="1:7" x14ac:dyDescent="0.25">
      <c r="A85">
        <v>5808</v>
      </c>
      <c r="B85" t="s">
        <v>333</v>
      </c>
      <c r="C85" t="s">
        <v>279</v>
      </c>
      <c r="D85" t="s">
        <v>122</v>
      </c>
      <c r="E85" s="1" t="s">
        <v>495</v>
      </c>
      <c r="F85">
        <v>15000</v>
      </c>
      <c r="G85"/>
    </row>
    <row r="86" spans="1:7" x14ac:dyDescent="0.25">
      <c r="A86">
        <v>5901</v>
      </c>
      <c r="B86" t="s">
        <v>334</v>
      </c>
      <c r="C86" t="s">
        <v>335</v>
      </c>
      <c r="D86" t="s">
        <v>123</v>
      </c>
      <c r="E86" s="1" t="s">
        <v>496</v>
      </c>
      <c r="F86">
        <v>10000</v>
      </c>
      <c r="G86"/>
    </row>
    <row r="87" spans="1:7" x14ac:dyDescent="0.25">
      <c r="A87">
        <v>5902</v>
      </c>
      <c r="B87" t="s">
        <v>336</v>
      </c>
      <c r="C87" t="s">
        <v>335</v>
      </c>
      <c r="D87" t="s">
        <v>123</v>
      </c>
      <c r="E87" s="1" t="s">
        <v>497</v>
      </c>
      <c r="F87">
        <v>10000</v>
      </c>
      <c r="G87"/>
    </row>
    <row r="88" spans="1:7" x14ac:dyDescent="0.25">
      <c r="A88">
        <v>5903</v>
      </c>
      <c r="B88" t="s">
        <v>337</v>
      </c>
      <c r="C88" t="s">
        <v>335</v>
      </c>
      <c r="D88" t="s">
        <v>123</v>
      </c>
      <c r="E88" s="1" t="s">
        <v>498</v>
      </c>
      <c r="F88">
        <v>10000</v>
      </c>
      <c r="G88"/>
    </row>
    <row r="89" spans="1:7" x14ac:dyDescent="0.25">
      <c r="A89">
        <v>5904</v>
      </c>
      <c r="B89" t="s">
        <v>338</v>
      </c>
      <c r="C89" t="s">
        <v>335</v>
      </c>
      <c r="D89" t="s">
        <v>123</v>
      </c>
      <c r="E89" s="1" t="s">
        <v>499</v>
      </c>
      <c r="F89">
        <v>15000</v>
      </c>
      <c r="G89"/>
    </row>
    <row r="90" spans="1:7" x14ac:dyDescent="0.25">
      <c r="A90">
        <v>5905</v>
      </c>
      <c r="B90" t="s">
        <v>339</v>
      </c>
      <c r="C90" t="s">
        <v>335</v>
      </c>
      <c r="D90" t="s">
        <v>123</v>
      </c>
      <c r="E90" s="1" t="s">
        <v>500</v>
      </c>
      <c r="F90">
        <v>50000</v>
      </c>
      <c r="G90"/>
    </row>
    <row r="91" spans="1:7" x14ac:dyDescent="0.25">
      <c r="A91">
        <v>5906</v>
      </c>
      <c r="B91" t="s">
        <v>340</v>
      </c>
      <c r="C91" t="s">
        <v>335</v>
      </c>
      <c r="D91" t="s">
        <v>123</v>
      </c>
      <c r="E91" s="1" t="s">
        <v>501</v>
      </c>
      <c r="F91">
        <v>15000</v>
      </c>
      <c r="G91"/>
    </row>
    <row r="92" spans="1:7" x14ac:dyDescent="0.25">
      <c r="A92">
        <v>5907</v>
      </c>
      <c r="B92" t="s">
        <v>341</v>
      </c>
      <c r="C92" t="s">
        <v>335</v>
      </c>
      <c r="D92" t="s">
        <v>123</v>
      </c>
      <c r="E92" s="1" t="s">
        <v>502</v>
      </c>
      <c r="F92">
        <v>6000</v>
      </c>
      <c r="G92"/>
    </row>
    <row r="93" spans="1:7" x14ac:dyDescent="0.25">
      <c r="A93">
        <v>6001</v>
      </c>
      <c r="B93" t="s">
        <v>342</v>
      </c>
      <c r="C93" t="s">
        <v>250</v>
      </c>
      <c r="D93" t="s">
        <v>124</v>
      </c>
      <c r="E93" s="1" t="s">
        <v>503</v>
      </c>
      <c r="F93">
        <v>15000</v>
      </c>
      <c r="G93"/>
    </row>
    <row r="94" spans="1:7" x14ac:dyDescent="0.25">
      <c r="A94">
        <v>6002</v>
      </c>
      <c r="B94" t="s">
        <v>125</v>
      </c>
      <c r="C94" t="s">
        <v>250</v>
      </c>
      <c r="D94" t="s">
        <v>124</v>
      </c>
      <c r="E94" s="1" t="s">
        <v>2</v>
      </c>
      <c r="F94">
        <v>6000</v>
      </c>
      <c r="G94"/>
    </row>
    <row r="95" spans="1:7" x14ac:dyDescent="0.25">
      <c r="A95">
        <v>6003</v>
      </c>
      <c r="B95" t="s">
        <v>126</v>
      </c>
      <c r="C95" t="s">
        <v>250</v>
      </c>
      <c r="D95" t="s">
        <v>124</v>
      </c>
      <c r="E95" s="1" t="s">
        <v>3</v>
      </c>
      <c r="F95">
        <v>30000</v>
      </c>
      <c r="G95"/>
    </row>
    <row r="96" spans="1:7" x14ac:dyDescent="0.25">
      <c r="A96">
        <v>6004</v>
      </c>
      <c r="B96" t="s">
        <v>127</v>
      </c>
      <c r="C96" t="s">
        <v>250</v>
      </c>
      <c r="D96" t="s">
        <v>124</v>
      </c>
      <c r="E96" s="1" t="s">
        <v>4</v>
      </c>
      <c r="F96">
        <v>10000</v>
      </c>
      <c r="G96"/>
    </row>
    <row r="97" spans="1:7" x14ac:dyDescent="0.25">
      <c r="A97">
        <v>6005</v>
      </c>
      <c r="B97" t="s">
        <v>124</v>
      </c>
      <c r="C97" t="s">
        <v>250</v>
      </c>
      <c r="D97" t="s">
        <v>124</v>
      </c>
      <c r="E97" s="1" t="s">
        <v>5</v>
      </c>
      <c r="F97">
        <v>50000</v>
      </c>
      <c r="G97"/>
    </row>
    <row r="98" spans="1:7" x14ac:dyDescent="0.25">
      <c r="A98">
        <v>6006</v>
      </c>
      <c r="B98" t="s">
        <v>128</v>
      </c>
      <c r="C98" t="s">
        <v>250</v>
      </c>
      <c r="D98" t="s">
        <v>124</v>
      </c>
      <c r="E98" s="1" t="s">
        <v>6</v>
      </c>
      <c r="F98">
        <v>6000</v>
      </c>
      <c r="G98"/>
    </row>
    <row r="99" spans="1:7" x14ac:dyDescent="0.25">
      <c r="A99">
        <v>6007</v>
      </c>
      <c r="B99" t="s">
        <v>343</v>
      </c>
      <c r="C99" t="s">
        <v>250</v>
      </c>
      <c r="D99" t="s">
        <v>124</v>
      </c>
      <c r="E99" s="1" t="s">
        <v>504</v>
      </c>
      <c r="F99">
        <v>10000</v>
      </c>
      <c r="G99"/>
    </row>
    <row r="100" spans="1:7" x14ac:dyDescent="0.25">
      <c r="A100">
        <v>6008</v>
      </c>
      <c r="B100" t="s">
        <v>344</v>
      </c>
      <c r="C100" t="s">
        <v>250</v>
      </c>
      <c r="D100" t="s">
        <v>124</v>
      </c>
      <c r="E100" s="1" t="s">
        <v>505</v>
      </c>
      <c r="F100">
        <v>10000</v>
      </c>
      <c r="G100"/>
    </row>
    <row r="101" spans="1:7" x14ac:dyDescent="0.25">
      <c r="A101">
        <v>6009</v>
      </c>
      <c r="B101" t="s">
        <v>129</v>
      </c>
      <c r="C101" t="s">
        <v>250</v>
      </c>
      <c r="D101" t="s">
        <v>124</v>
      </c>
      <c r="E101" s="1" t="s">
        <v>246</v>
      </c>
      <c r="F101" s="1">
        <v>6000</v>
      </c>
    </row>
    <row r="102" spans="1:7" x14ac:dyDescent="0.25">
      <c r="A102">
        <v>6101</v>
      </c>
      <c r="B102" t="s">
        <v>345</v>
      </c>
      <c r="C102" t="s">
        <v>303</v>
      </c>
      <c r="D102" t="s">
        <v>130</v>
      </c>
      <c r="E102" s="1" t="s">
        <v>506</v>
      </c>
      <c r="F102">
        <v>6000</v>
      </c>
      <c r="G102"/>
    </row>
    <row r="103" spans="1:7" x14ac:dyDescent="0.25">
      <c r="A103">
        <v>6102</v>
      </c>
      <c r="B103" t="s">
        <v>131</v>
      </c>
      <c r="C103" t="s">
        <v>303</v>
      </c>
      <c r="D103" t="s">
        <v>130</v>
      </c>
      <c r="E103" s="1" t="s">
        <v>7</v>
      </c>
      <c r="F103">
        <v>10000</v>
      </c>
      <c r="G103"/>
    </row>
    <row r="104" spans="1:7" x14ac:dyDescent="0.25">
      <c r="A104">
        <v>6103</v>
      </c>
      <c r="B104" t="s">
        <v>130</v>
      </c>
      <c r="C104" t="s">
        <v>303</v>
      </c>
      <c r="D104" t="s">
        <v>130</v>
      </c>
      <c r="E104" s="1" t="s">
        <v>8</v>
      </c>
      <c r="F104">
        <v>50000</v>
      </c>
      <c r="G104"/>
    </row>
    <row r="105" spans="1:7" x14ac:dyDescent="0.25">
      <c r="A105">
        <v>6104</v>
      </c>
      <c r="B105" t="s">
        <v>132</v>
      </c>
      <c r="C105" t="s">
        <v>303</v>
      </c>
      <c r="D105" t="s">
        <v>130</v>
      </c>
      <c r="E105" s="1" t="s">
        <v>9</v>
      </c>
      <c r="F105">
        <v>15000</v>
      </c>
      <c r="G105"/>
    </row>
    <row r="106" spans="1:7" x14ac:dyDescent="0.25">
      <c r="A106">
        <v>6105</v>
      </c>
      <c r="B106" t="s">
        <v>133</v>
      </c>
      <c r="C106" t="s">
        <v>303</v>
      </c>
      <c r="D106" t="s">
        <v>130</v>
      </c>
      <c r="E106" s="1" t="s">
        <v>10</v>
      </c>
      <c r="F106">
        <v>15000</v>
      </c>
      <c r="G106"/>
    </row>
    <row r="107" spans="1:7" x14ac:dyDescent="0.25">
      <c r="A107">
        <v>6106</v>
      </c>
      <c r="B107" t="s">
        <v>134</v>
      </c>
      <c r="C107" t="s">
        <v>303</v>
      </c>
      <c r="D107" t="s">
        <v>130</v>
      </c>
      <c r="E107" s="1" t="s">
        <v>11</v>
      </c>
      <c r="F107">
        <v>30000</v>
      </c>
      <c r="G107"/>
    </row>
    <row r="108" spans="1:7" x14ac:dyDescent="0.25">
      <c r="A108">
        <v>6107</v>
      </c>
      <c r="B108" t="s">
        <v>135</v>
      </c>
      <c r="C108" t="s">
        <v>303</v>
      </c>
      <c r="D108" t="s">
        <v>130</v>
      </c>
      <c r="E108" s="1" t="s">
        <v>12</v>
      </c>
      <c r="F108">
        <v>10000</v>
      </c>
      <c r="G108"/>
    </row>
    <row r="109" spans="1:7" x14ac:dyDescent="0.25">
      <c r="A109">
        <v>6108</v>
      </c>
      <c r="B109" t="s">
        <v>136</v>
      </c>
      <c r="C109" t="s">
        <v>303</v>
      </c>
      <c r="D109" t="s">
        <v>130</v>
      </c>
      <c r="E109" s="1" t="s">
        <v>13</v>
      </c>
      <c r="F109">
        <v>10000</v>
      </c>
      <c r="G109"/>
    </row>
    <row r="110" spans="1:7" x14ac:dyDescent="0.25">
      <c r="A110">
        <v>6201</v>
      </c>
      <c r="B110" t="s">
        <v>137</v>
      </c>
      <c r="C110" t="s">
        <v>303</v>
      </c>
      <c r="D110" t="s">
        <v>138</v>
      </c>
      <c r="E110" s="1" t="s">
        <v>14</v>
      </c>
      <c r="F110">
        <v>15000</v>
      </c>
      <c r="G110"/>
    </row>
    <row r="111" spans="1:7" x14ac:dyDescent="0.25">
      <c r="A111">
        <v>6202</v>
      </c>
      <c r="B111" t="s">
        <v>139</v>
      </c>
      <c r="C111" t="s">
        <v>303</v>
      </c>
      <c r="D111" t="s">
        <v>138</v>
      </c>
      <c r="E111" s="1" t="s">
        <v>15</v>
      </c>
      <c r="F111">
        <v>6000</v>
      </c>
      <c r="G111"/>
    </row>
    <row r="112" spans="1:7" x14ac:dyDescent="0.25">
      <c r="A112">
        <v>6203</v>
      </c>
      <c r="B112" t="s">
        <v>140</v>
      </c>
      <c r="C112" t="s">
        <v>303</v>
      </c>
      <c r="D112" t="s">
        <v>138</v>
      </c>
      <c r="E112" s="1" t="s">
        <v>16</v>
      </c>
      <c r="F112">
        <v>6000</v>
      </c>
      <c r="G112"/>
    </row>
    <row r="113" spans="1:7" x14ac:dyDescent="0.25">
      <c r="A113">
        <v>6204</v>
      </c>
      <c r="B113" t="s">
        <v>141</v>
      </c>
      <c r="C113" t="s">
        <v>303</v>
      </c>
      <c r="D113" t="s">
        <v>138</v>
      </c>
      <c r="E113" s="1" t="s">
        <v>247</v>
      </c>
      <c r="F113" s="1">
        <v>6000</v>
      </c>
    </row>
    <row r="114" spans="1:7" x14ac:dyDescent="0.25">
      <c r="A114">
        <v>6205</v>
      </c>
      <c r="B114" t="s">
        <v>142</v>
      </c>
      <c r="C114" t="s">
        <v>303</v>
      </c>
      <c r="D114" t="s">
        <v>138</v>
      </c>
      <c r="E114" s="1" t="s">
        <v>17</v>
      </c>
      <c r="F114">
        <v>10000</v>
      </c>
      <c r="G114"/>
    </row>
    <row r="115" spans="1:7" x14ac:dyDescent="0.25">
      <c r="A115">
        <v>6206</v>
      </c>
      <c r="B115" t="s">
        <v>143</v>
      </c>
      <c r="C115" t="s">
        <v>303</v>
      </c>
      <c r="D115" t="s">
        <v>138</v>
      </c>
      <c r="E115" s="1" t="s">
        <v>18</v>
      </c>
      <c r="F115">
        <v>6000</v>
      </c>
      <c r="G115"/>
    </row>
    <row r="116" spans="1:7" x14ac:dyDescent="0.25">
      <c r="A116">
        <v>6207</v>
      </c>
      <c r="B116" t="s">
        <v>144</v>
      </c>
      <c r="C116" t="s">
        <v>303</v>
      </c>
      <c r="D116" t="s">
        <v>138</v>
      </c>
      <c r="E116" s="1" t="s">
        <v>19</v>
      </c>
      <c r="F116">
        <v>30000</v>
      </c>
      <c r="G116"/>
    </row>
    <row r="117" spans="1:7" x14ac:dyDescent="0.25">
      <c r="A117">
        <v>6208</v>
      </c>
      <c r="B117" t="s">
        <v>145</v>
      </c>
      <c r="C117" t="s">
        <v>303</v>
      </c>
      <c r="D117" t="s">
        <v>138</v>
      </c>
      <c r="E117" s="1" t="s">
        <v>20</v>
      </c>
      <c r="F117">
        <v>6000</v>
      </c>
      <c r="G117"/>
    </row>
    <row r="118" spans="1:7" x14ac:dyDescent="0.25">
      <c r="A118">
        <v>6209</v>
      </c>
      <c r="B118" t="s">
        <v>138</v>
      </c>
      <c r="C118" t="s">
        <v>303</v>
      </c>
      <c r="D118" t="s">
        <v>138</v>
      </c>
      <c r="E118" s="1" t="s">
        <v>21</v>
      </c>
      <c r="F118">
        <v>50000</v>
      </c>
      <c r="G118"/>
    </row>
    <row r="119" spans="1:7" x14ac:dyDescent="0.25">
      <c r="A119">
        <v>6210</v>
      </c>
      <c r="B119" t="s">
        <v>146</v>
      </c>
      <c r="C119" t="s">
        <v>303</v>
      </c>
      <c r="D119" t="s">
        <v>138</v>
      </c>
      <c r="E119" s="1" t="s">
        <v>22</v>
      </c>
      <c r="F119">
        <v>10000</v>
      </c>
      <c r="G119"/>
    </row>
    <row r="120" spans="1:7" x14ac:dyDescent="0.25">
      <c r="A120">
        <v>6211</v>
      </c>
      <c r="B120" t="s">
        <v>147</v>
      </c>
      <c r="C120" t="s">
        <v>303</v>
      </c>
      <c r="D120" t="s">
        <v>138</v>
      </c>
      <c r="E120" s="1" t="s">
        <v>23</v>
      </c>
      <c r="F120">
        <v>6000</v>
      </c>
      <c r="G120"/>
    </row>
    <row r="121" spans="1:7" x14ac:dyDescent="0.25">
      <c r="A121">
        <v>6301</v>
      </c>
      <c r="B121" t="s">
        <v>148</v>
      </c>
      <c r="C121" t="s">
        <v>335</v>
      </c>
      <c r="D121" t="s">
        <v>149</v>
      </c>
      <c r="E121" s="1" t="s">
        <v>24</v>
      </c>
      <c r="F121">
        <v>10000</v>
      </c>
      <c r="G121"/>
    </row>
    <row r="122" spans="1:7" x14ac:dyDescent="0.25">
      <c r="A122">
        <v>6302</v>
      </c>
      <c r="B122" t="s">
        <v>150</v>
      </c>
      <c r="C122" t="s">
        <v>335</v>
      </c>
      <c r="D122" t="s">
        <v>149</v>
      </c>
      <c r="E122" s="1" t="s">
        <v>25</v>
      </c>
      <c r="F122">
        <v>10000</v>
      </c>
      <c r="G122"/>
    </row>
    <row r="123" spans="1:7" x14ac:dyDescent="0.25">
      <c r="A123">
        <v>6303</v>
      </c>
      <c r="B123" t="s">
        <v>151</v>
      </c>
      <c r="C123" t="s">
        <v>335</v>
      </c>
      <c r="D123" t="s">
        <v>149</v>
      </c>
      <c r="E123" s="1" t="s">
        <v>26</v>
      </c>
      <c r="F123">
        <v>10000</v>
      </c>
      <c r="G123"/>
    </row>
    <row r="124" spans="1:7" x14ac:dyDescent="0.25">
      <c r="A124">
        <v>6304</v>
      </c>
      <c r="B124" t="s">
        <v>152</v>
      </c>
      <c r="C124" t="s">
        <v>335</v>
      </c>
      <c r="D124" t="s">
        <v>149</v>
      </c>
      <c r="E124" s="1" t="s">
        <v>27</v>
      </c>
      <c r="F124">
        <v>30000</v>
      </c>
      <c r="G124"/>
    </row>
    <row r="125" spans="1:7" x14ac:dyDescent="0.25">
      <c r="A125">
        <v>6305</v>
      </c>
      <c r="B125" t="s">
        <v>153</v>
      </c>
      <c r="C125" t="s">
        <v>335</v>
      </c>
      <c r="D125" t="s">
        <v>149</v>
      </c>
      <c r="E125" s="1" t="s">
        <v>28</v>
      </c>
      <c r="F125">
        <v>6000</v>
      </c>
      <c r="G125"/>
    </row>
    <row r="126" spans="1:7" x14ac:dyDescent="0.25">
      <c r="A126">
        <v>6306</v>
      </c>
      <c r="B126" t="s">
        <v>149</v>
      </c>
      <c r="C126" t="s">
        <v>335</v>
      </c>
      <c r="D126" t="s">
        <v>149</v>
      </c>
      <c r="E126" s="1" t="s">
        <v>29</v>
      </c>
      <c r="F126">
        <v>50000</v>
      </c>
      <c r="G126"/>
    </row>
    <row r="127" spans="1:7" x14ac:dyDescent="0.25">
      <c r="A127">
        <v>6307</v>
      </c>
      <c r="B127" t="s">
        <v>154</v>
      </c>
      <c r="C127" t="s">
        <v>335</v>
      </c>
      <c r="D127" t="s">
        <v>149</v>
      </c>
      <c r="E127" s="1" t="s">
        <v>30</v>
      </c>
      <c r="F127">
        <v>30000</v>
      </c>
      <c r="G127"/>
    </row>
    <row r="128" spans="1:7" x14ac:dyDescent="0.25">
      <c r="A128">
        <v>6308</v>
      </c>
      <c r="B128" t="s">
        <v>155</v>
      </c>
      <c r="C128" t="s">
        <v>335</v>
      </c>
      <c r="D128" t="s">
        <v>149</v>
      </c>
      <c r="E128" s="1" t="s">
        <v>31</v>
      </c>
      <c r="F128">
        <v>15000</v>
      </c>
      <c r="G128"/>
    </row>
    <row r="129" spans="1:7" x14ac:dyDescent="0.25">
      <c r="A129">
        <v>6309</v>
      </c>
      <c r="B129" t="s">
        <v>346</v>
      </c>
      <c r="C129" t="s">
        <v>335</v>
      </c>
      <c r="D129" t="s">
        <v>149</v>
      </c>
      <c r="E129" s="1" t="s">
        <v>507</v>
      </c>
      <c r="F129">
        <v>10000</v>
      </c>
      <c r="G129"/>
    </row>
    <row r="130" spans="1:7" x14ac:dyDescent="0.25">
      <c r="A130">
        <v>6310</v>
      </c>
      <c r="B130" t="s">
        <v>347</v>
      </c>
      <c r="C130" t="s">
        <v>335</v>
      </c>
      <c r="D130" t="s">
        <v>149</v>
      </c>
      <c r="E130" s="1" t="s">
        <v>508</v>
      </c>
      <c r="F130">
        <v>15000</v>
      </c>
      <c r="G130"/>
    </row>
    <row r="131" spans="1:7" x14ac:dyDescent="0.25">
      <c r="A131">
        <v>6311</v>
      </c>
      <c r="B131" t="s">
        <v>348</v>
      </c>
      <c r="C131" t="s">
        <v>335</v>
      </c>
      <c r="D131" t="s">
        <v>149</v>
      </c>
      <c r="E131" s="1" t="s">
        <v>509</v>
      </c>
      <c r="F131">
        <v>10000</v>
      </c>
      <c r="G131"/>
    </row>
    <row r="132" spans="1:7" x14ac:dyDescent="0.25">
      <c r="A132">
        <v>6312</v>
      </c>
      <c r="B132" t="s">
        <v>156</v>
      </c>
      <c r="C132" t="s">
        <v>335</v>
      </c>
      <c r="D132" t="s">
        <v>149</v>
      </c>
      <c r="E132" s="1" t="s">
        <v>32</v>
      </c>
      <c r="F132">
        <v>6000</v>
      </c>
      <c r="G132"/>
    </row>
    <row r="133" spans="1:7" x14ac:dyDescent="0.25">
      <c r="A133">
        <v>6401</v>
      </c>
      <c r="B133" t="s">
        <v>349</v>
      </c>
      <c r="C133" t="s">
        <v>250</v>
      </c>
      <c r="D133" t="s">
        <v>157</v>
      </c>
      <c r="E133" s="1" t="s">
        <v>510</v>
      </c>
      <c r="F133">
        <v>15000</v>
      </c>
      <c r="G133"/>
    </row>
    <row r="134" spans="1:7" x14ac:dyDescent="0.25">
      <c r="A134">
        <v>6402</v>
      </c>
      <c r="B134" t="s">
        <v>350</v>
      </c>
      <c r="C134" t="s">
        <v>250</v>
      </c>
      <c r="D134" t="s">
        <v>157</v>
      </c>
      <c r="E134" s="1" t="s">
        <v>511</v>
      </c>
      <c r="F134">
        <v>10000</v>
      </c>
      <c r="G134"/>
    </row>
    <row r="135" spans="1:7" x14ac:dyDescent="0.25">
      <c r="A135">
        <v>6403</v>
      </c>
      <c r="B135" t="s">
        <v>351</v>
      </c>
      <c r="C135" t="s">
        <v>250</v>
      </c>
      <c r="D135" t="s">
        <v>157</v>
      </c>
      <c r="E135" s="1" t="s">
        <v>512</v>
      </c>
      <c r="F135">
        <v>6000</v>
      </c>
      <c r="G135"/>
    </row>
    <row r="136" spans="1:7" x14ac:dyDescent="0.25">
      <c r="A136">
        <v>6404</v>
      </c>
      <c r="B136" t="s">
        <v>352</v>
      </c>
      <c r="C136" t="s">
        <v>250</v>
      </c>
      <c r="D136" t="s">
        <v>157</v>
      </c>
      <c r="E136" s="1" t="s">
        <v>513</v>
      </c>
      <c r="F136">
        <v>50000</v>
      </c>
      <c r="G136"/>
    </row>
    <row r="137" spans="1:7" x14ac:dyDescent="0.25">
      <c r="A137">
        <v>6405</v>
      </c>
      <c r="B137" t="s">
        <v>353</v>
      </c>
      <c r="C137" t="s">
        <v>250</v>
      </c>
      <c r="D137" t="s">
        <v>157</v>
      </c>
      <c r="E137" s="1" t="s">
        <v>514</v>
      </c>
      <c r="F137">
        <v>15000</v>
      </c>
      <c r="G137"/>
    </row>
    <row r="138" spans="1:7" x14ac:dyDescent="0.25">
      <c r="A138">
        <v>6406</v>
      </c>
      <c r="B138" t="s">
        <v>354</v>
      </c>
      <c r="C138" t="s">
        <v>250</v>
      </c>
      <c r="D138" t="s">
        <v>157</v>
      </c>
      <c r="E138" s="1" t="s">
        <v>515</v>
      </c>
      <c r="F138">
        <v>15000</v>
      </c>
      <c r="G138"/>
    </row>
    <row r="139" spans="1:7" x14ac:dyDescent="0.25">
      <c r="A139">
        <v>6501</v>
      </c>
      <c r="B139" t="s">
        <v>355</v>
      </c>
      <c r="C139" t="s">
        <v>303</v>
      </c>
      <c r="D139" t="s">
        <v>158</v>
      </c>
      <c r="E139" s="1" t="s">
        <v>516</v>
      </c>
      <c r="F139">
        <v>15000</v>
      </c>
      <c r="G139"/>
    </row>
    <row r="140" spans="1:7" x14ac:dyDescent="0.25">
      <c r="A140">
        <v>6502</v>
      </c>
      <c r="B140" t="s">
        <v>159</v>
      </c>
      <c r="C140" t="s">
        <v>303</v>
      </c>
      <c r="D140" t="s">
        <v>158</v>
      </c>
      <c r="E140" s="1" t="s">
        <v>33</v>
      </c>
      <c r="F140">
        <v>10000</v>
      </c>
      <c r="G140"/>
    </row>
    <row r="141" spans="1:7" x14ac:dyDescent="0.25">
      <c r="A141">
        <v>6503</v>
      </c>
      <c r="B141" t="s">
        <v>356</v>
      </c>
      <c r="C141" t="s">
        <v>303</v>
      </c>
      <c r="D141" t="s">
        <v>158</v>
      </c>
      <c r="E141" s="1" t="s">
        <v>517</v>
      </c>
      <c r="F141">
        <v>10000</v>
      </c>
      <c r="G141"/>
    </row>
    <row r="142" spans="1:7" x14ac:dyDescent="0.25">
      <c r="A142">
        <v>6504</v>
      </c>
      <c r="B142" t="s">
        <v>357</v>
      </c>
      <c r="C142" t="s">
        <v>303</v>
      </c>
      <c r="D142" t="s">
        <v>158</v>
      </c>
      <c r="E142" s="1" t="s">
        <v>518</v>
      </c>
      <c r="F142">
        <v>10000</v>
      </c>
      <c r="G142"/>
    </row>
    <row r="143" spans="1:7" x14ac:dyDescent="0.25">
      <c r="A143">
        <v>6505</v>
      </c>
      <c r="B143" t="s">
        <v>358</v>
      </c>
      <c r="C143" t="s">
        <v>303</v>
      </c>
      <c r="D143" t="s">
        <v>158</v>
      </c>
      <c r="E143" s="1" t="s">
        <v>519</v>
      </c>
      <c r="F143">
        <v>6000</v>
      </c>
      <c r="G143"/>
    </row>
    <row r="144" spans="1:7" x14ac:dyDescent="0.25">
      <c r="A144">
        <v>6506</v>
      </c>
      <c r="B144" t="s">
        <v>359</v>
      </c>
      <c r="C144" t="s">
        <v>303</v>
      </c>
      <c r="D144" t="s">
        <v>158</v>
      </c>
      <c r="E144" s="1" t="s">
        <v>520</v>
      </c>
      <c r="F144">
        <v>15000</v>
      </c>
      <c r="G144"/>
    </row>
    <row r="145" spans="1:7" x14ac:dyDescent="0.25">
      <c r="A145">
        <v>6507</v>
      </c>
      <c r="B145" t="s">
        <v>360</v>
      </c>
      <c r="C145" t="s">
        <v>303</v>
      </c>
      <c r="D145" t="s">
        <v>158</v>
      </c>
      <c r="E145" s="1" t="s">
        <v>521</v>
      </c>
      <c r="F145">
        <v>10000</v>
      </c>
      <c r="G145"/>
    </row>
    <row r="146" spans="1:7" x14ac:dyDescent="0.25">
      <c r="A146">
        <v>6508</v>
      </c>
      <c r="B146" t="s">
        <v>361</v>
      </c>
      <c r="C146" t="s">
        <v>303</v>
      </c>
      <c r="D146" t="s">
        <v>158</v>
      </c>
      <c r="E146" s="1" t="s">
        <v>522</v>
      </c>
      <c r="F146">
        <v>50000</v>
      </c>
      <c r="G146"/>
    </row>
    <row r="147" spans="1:7" x14ac:dyDescent="0.25">
      <c r="A147">
        <v>6509</v>
      </c>
      <c r="B147" t="s">
        <v>362</v>
      </c>
      <c r="C147" t="s">
        <v>303</v>
      </c>
      <c r="D147" t="s">
        <v>158</v>
      </c>
      <c r="E147" s="1" t="s">
        <v>523</v>
      </c>
      <c r="F147">
        <v>6000</v>
      </c>
      <c r="G147"/>
    </row>
    <row r="148" spans="1:7" x14ac:dyDescent="0.25">
      <c r="A148">
        <v>6510</v>
      </c>
      <c r="B148" t="s">
        <v>363</v>
      </c>
      <c r="C148" t="s">
        <v>303</v>
      </c>
      <c r="D148" t="s">
        <v>158</v>
      </c>
      <c r="E148" s="1" t="s">
        <v>524</v>
      </c>
      <c r="F148">
        <v>15000</v>
      </c>
      <c r="G148"/>
    </row>
    <row r="149" spans="1:7" x14ac:dyDescent="0.25">
      <c r="A149">
        <v>6511</v>
      </c>
      <c r="B149" t="s">
        <v>364</v>
      </c>
      <c r="C149" t="s">
        <v>303</v>
      </c>
      <c r="D149" t="s">
        <v>158</v>
      </c>
      <c r="E149" s="1" t="s">
        <v>525</v>
      </c>
      <c r="F149">
        <v>10000</v>
      </c>
      <c r="G149"/>
    </row>
    <row r="150" spans="1:7" x14ac:dyDescent="0.25">
      <c r="A150">
        <v>6601</v>
      </c>
      <c r="B150" t="s">
        <v>365</v>
      </c>
      <c r="C150" t="s">
        <v>335</v>
      </c>
      <c r="D150" t="s">
        <v>160</v>
      </c>
      <c r="E150" s="1" t="s">
        <v>526</v>
      </c>
      <c r="F150">
        <v>30000</v>
      </c>
      <c r="G150"/>
    </row>
    <row r="151" spans="1:7" x14ac:dyDescent="0.25">
      <c r="A151">
        <v>6602</v>
      </c>
      <c r="B151" t="s">
        <v>161</v>
      </c>
      <c r="C151" t="s">
        <v>335</v>
      </c>
      <c r="D151" t="s">
        <v>160</v>
      </c>
      <c r="E151" s="1" t="s">
        <v>34</v>
      </c>
      <c r="F151">
        <v>10000</v>
      </c>
      <c r="G151"/>
    </row>
    <row r="152" spans="1:7" x14ac:dyDescent="0.25">
      <c r="A152">
        <v>6603</v>
      </c>
      <c r="B152" t="s">
        <v>162</v>
      </c>
      <c r="C152" t="s">
        <v>335</v>
      </c>
      <c r="D152" t="s">
        <v>160</v>
      </c>
      <c r="E152" s="1" t="s">
        <v>35</v>
      </c>
      <c r="F152">
        <v>10000</v>
      </c>
      <c r="G152"/>
    </row>
    <row r="153" spans="1:7" x14ac:dyDescent="0.25">
      <c r="A153">
        <v>6604</v>
      </c>
      <c r="B153" t="s">
        <v>163</v>
      </c>
      <c r="C153" t="s">
        <v>335</v>
      </c>
      <c r="D153" t="s">
        <v>160</v>
      </c>
      <c r="E153" s="1" t="s">
        <v>36</v>
      </c>
      <c r="F153">
        <v>30000</v>
      </c>
      <c r="G153"/>
    </row>
    <row r="154" spans="1:7" x14ac:dyDescent="0.25">
      <c r="A154">
        <v>6605</v>
      </c>
      <c r="B154" t="s">
        <v>164</v>
      </c>
      <c r="C154" t="s">
        <v>335</v>
      </c>
      <c r="D154" t="s">
        <v>160</v>
      </c>
      <c r="E154" s="1" t="s">
        <v>37</v>
      </c>
      <c r="F154">
        <v>10000</v>
      </c>
      <c r="G154"/>
    </row>
    <row r="155" spans="1:7" x14ac:dyDescent="0.25">
      <c r="A155">
        <v>6606</v>
      </c>
      <c r="B155" t="s">
        <v>165</v>
      </c>
      <c r="C155" t="s">
        <v>335</v>
      </c>
      <c r="D155" t="s">
        <v>160</v>
      </c>
      <c r="E155" s="1" t="s">
        <v>38</v>
      </c>
      <c r="F155">
        <v>10000</v>
      </c>
      <c r="G155"/>
    </row>
    <row r="156" spans="1:7" x14ac:dyDescent="0.25">
      <c r="A156">
        <v>6607</v>
      </c>
      <c r="B156" t="s">
        <v>166</v>
      </c>
      <c r="C156" t="s">
        <v>335</v>
      </c>
      <c r="D156" t="s">
        <v>160</v>
      </c>
      <c r="E156" s="1" t="s">
        <v>39</v>
      </c>
      <c r="F156">
        <v>15000</v>
      </c>
      <c r="G156"/>
    </row>
    <row r="157" spans="1:7" x14ac:dyDescent="0.25">
      <c r="A157">
        <v>6608</v>
      </c>
      <c r="B157" t="s">
        <v>167</v>
      </c>
      <c r="C157" t="s">
        <v>335</v>
      </c>
      <c r="D157" t="s">
        <v>160</v>
      </c>
      <c r="E157" s="1" t="s">
        <v>40</v>
      </c>
      <c r="F157">
        <v>6000</v>
      </c>
      <c r="G157"/>
    </row>
    <row r="158" spans="1:7" x14ac:dyDescent="0.25">
      <c r="A158">
        <v>6609</v>
      </c>
      <c r="B158" t="s">
        <v>160</v>
      </c>
      <c r="C158" t="s">
        <v>335</v>
      </c>
      <c r="D158" t="s">
        <v>160</v>
      </c>
      <c r="E158" s="1" t="s">
        <v>41</v>
      </c>
      <c r="F158">
        <v>100000</v>
      </c>
      <c r="G158"/>
    </row>
    <row r="159" spans="1:7" x14ac:dyDescent="0.25">
      <c r="A159">
        <v>6610</v>
      </c>
      <c r="B159" t="s">
        <v>168</v>
      </c>
      <c r="C159" t="s">
        <v>335</v>
      </c>
      <c r="D159" t="s">
        <v>160</v>
      </c>
      <c r="E159" s="1" t="s">
        <v>42</v>
      </c>
      <c r="F159">
        <v>15000</v>
      </c>
      <c r="G159"/>
    </row>
    <row r="160" spans="1:7" x14ac:dyDescent="0.25">
      <c r="A160">
        <v>6611</v>
      </c>
      <c r="B160" t="s">
        <v>366</v>
      </c>
      <c r="C160" t="s">
        <v>335</v>
      </c>
      <c r="D160" t="s">
        <v>160</v>
      </c>
      <c r="E160" s="1" t="s">
        <v>527</v>
      </c>
      <c r="F160">
        <v>15000</v>
      </c>
      <c r="G160"/>
    </row>
    <row r="161" spans="1:7" x14ac:dyDescent="0.25">
      <c r="A161">
        <v>6612</v>
      </c>
      <c r="B161" t="s">
        <v>367</v>
      </c>
      <c r="C161" t="s">
        <v>335</v>
      </c>
      <c r="D161" t="s">
        <v>160</v>
      </c>
      <c r="E161" s="1" t="s">
        <v>528</v>
      </c>
      <c r="F161">
        <v>15000</v>
      </c>
      <c r="G161"/>
    </row>
    <row r="162" spans="1:7" x14ac:dyDescent="0.25">
      <c r="A162">
        <v>6613</v>
      </c>
      <c r="B162" t="s">
        <v>368</v>
      </c>
      <c r="C162" t="s">
        <v>335</v>
      </c>
      <c r="D162" t="s">
        <v>160</v>
      </c>
      <c r="E162" s="1" t="s">
        <v>529</v>
      </c>
      <c r="F162">
        <v>10000</v>
      </c>
      <c r="G162"/>
    </row>
    <row r="163" spans="1:7" x14ac:dyDescent="0.25">
      <c r="A163">
        <v>6614</v>
      </c>
      <c r="B163" t="s">
        <v>169</v>
      </c>
      <c r="C163" t="s">
        <v>335</v>
      </c>
      <c r="D163" t="s">
        <v>160</v>
      </c>
      <c r="E163" s="1" t="s">
        <v>43</v>
      </c>
      <c r="F163">
        <v>15000</v>
      </c>
      <c r="G163"/>
    </row>
    <row r="164" spans="1:7" x14ac:dyDescent="0.25">
      <c r="A164">
        <v>6615</v>
      </c>
      <c r="B164" t="s">
        <v>369</v>
      </c>
      <c r="C164" t="s">
        <v>335</v>
      </c>
      <c r="D164" t="s">
        <v>160</v>
      </c>
      <c r="E164" s="1" t="s">
        <v>530</v>
      </c>
      <c r="F164">
        <v>10000</v>
      </c>
      <c r="G164"/>
    </row>
    <row r="165" spans="1:7" x14ac:dyDescent="0.25">
      <c r="A165">
        <v>6616</v>
      </c>
      <c r="B165" t="s">
        <v>370</v>
      </c>
      <c r="C165" t="s">
        <v>335</v>
      </c>
      <c r="D165" t="s">
        <v>160</v>
      </c>
      <c r="E165" s="1" t="s">
        <v>531</v>
      </c>
      <c r="F165">
        <v>15000</v>
      </c>
      <c r="G165"/>
    </row>
    <row r="166" spans="1:7" x14ac:dyDescent="0.25">
      <c r="A166">
        <v>6617</v>
      </c>
      <c r="B166" t="s">
        <v>170</v>
      </c>
      <c r="C166" t="s">
        <v>335</v>
      </c>
      <c r="D166" t="s">
        <v>160</v>
      </c>
      <c r="E166" s="1" t="s">
        <v>44</v>
      </c>
      <c r="F166">
        <v>10000</v>
      </c>
      <c r="G166"/>
    </row>
    <row r="167" spans="1:7" x14ac:dyDescent="0.25">
      <c r="A167">
        <v>6618</v>
      </c>
      <c r="B167" t="s">
        <v>171</v>
      </c>
      <c r="C167" t="s">
        <v>335</v>
      </c>
      <c r="D167" t="s">
        <v>160</v>
      </c>
      <c r="E167" s="1" t="s">
        <v>45</v>
      </c>
      <c r="F167">
        <v>10000</v>
      </c>
      <c r="G167"/>
    </row>
    <row r="168" spans="1:7" x14ac:dyDescent="0.25">
      <c r="A168">
        <v>6701</v>
      </c>
      <c r="B168" t="s">
        <v>172</v>
      </c>
      <c r="C168" t="s">
        <v>292</v>
      </c>
      <c r="D168" t="s">
        <v>173</v>
      </c>
      <c r="E168" s="1" t="s">
        <v>46</v>
      </c>
      <c r="F168">
        <v>10000</v>
      </c>
      <c r="G168"/>
    </row>
    <row r="169" spans="1:7" x14ac:dyDescent="0.25">
      <c r="A169">
        <v>6702</v>
      </c>
      <c r="B169" t="s">
        <v>174</v>
      </c>
      <c r="C169" t="s">
        <v>292</v>
      </c>
      <c r="D169" t="s">
        <v>173</v>
      </c>
      <c r="E169" s="1" t="s">
        <v>47</v>
      </c>
      <c r="F169">
        <v>15000</v>
      </c>
      <c r="G169"/>
    </row>
    <row r="170" spans="1:7" x14ac:dyDescent="0.25">
      <c r="A170">
        <v>6703</v>
      </c>
      <c r="B170" t="s">
        <v>175</v>
      </c>
      <c r="C170" t="s">
        <v>292</v>
      </c>
      <c r="D170" t="s">
        <v>173</v>
      </c>
      <c r="E170" s="1" t="s">
        <v>48</v>
      </c>
      <c r="F170">
        <v>15000</v>
      </c>
      <c r="G170"/>
    </row>
    <row r="171" spans="1:7" x14ac:dyDescent="0.25">
      <c r="A171">
        <v>6704</v>
      </c>
      <c r="B171" t="s">
        <v>176</v>
      </c>
      <c r="C171" t="s">
        <v>292</v>
      </c>
      <c r="D171" t="s">
        <v>173</v>
      </c>
      <c r="E171" s="1" t="s">
        <v>49</v>
      </c>
      <c r="F171">
        <v>10000</v>
      </c>
      <c r="G171"/>
    </row>
    <row r="172" spans="1:7" x14ac:dyDescent="0.25">
      <c r="A172">
        <v>6705</v>
      </c>
      <c r="B172" t="s">
        <v>371</v>
      </c>
      <c r="C172" t="s">
        <v>292</v>
      </c>
      <c r="D172" t="s">
        <v>173</v>
      </c>
      <c r="E172" s="1" t="s">
        <v>532</v>
      </c>
      <c r="F172">
        <v>50000</v>
      </c>
      <c r="G172"/>
    </row>
    <row r="173" spans="1:7" x14ac:dyDescent="0.25">
      <c r="A173">
        <v>6706</v>
      </c>
      <c r="B173" t="s">
        <v>372</v>
      </c>
      <c r="C173" t="s">
        <v>292</v>
      </c>
      <c r="D173" t="s">
        <v>173</v>
      </c>
      <c r="E173" s="1" t="s">
        <v>533</v>
      </c>
      <c r="F173">
        <v>6000</v>
      </c>
      <c r="G173"/>
    </row>
    <row r="174" spans="1:7" x14ac:dyDescent="0.25">
      <c r="A174">
        <v>6707</v>
      </c>
      <c r="B174" t="s">
        <v>177</v>
      </c>
      <c r="C174" t="s">
        <v>292</v>
      </c>
      <c r="D174" t="s">
        <v>173</v>
      </c>
      <c r="E174" s="1" t="s">
        <v>50</v>
      </c>
      <c r="F174">
        <v>10000</v>
      </c>
      <c r="G174"/>
    </row>
    <row r="175" spans="1:7" x14ac:dyDescent="0.25">
      <c r="A175">
        <v>6801</v>
      </c>
      <c r="B175" t="s">
        <v>178</v>
      </c>
      <c r="C175" t="s">
        <v>292</v>
      </c>
      <c r="D175" t="s">
        <v>179</v>
      </c>
      <c r="E175" s="1" t="s">
        <v>51</v>
      </c>
      <c r="F175">
        <v>10000</v>
      </c>
      <c r="G175"/>
    </row>
    <row r="176" spans="1:7" x14ac:dyDescent="0.25">
      <c r="A176">
        <v>6802</v>
      </c>
      <c r="B176" t="s">
        <v>116</v>
      </c>
      <c r="C176" t="s">
        <v>292</v>
      </c>
      <c r="D176" t="s">
        <v>179</v>
      </c>
      <c r="E176" s="1" t="s">
        <v>52</v>
      </c>
      <c r="F176">
        <v>15000</v>
      </c>
      <c r="G176"/>
    </row>
    <row r="177" spans="1:7" x14ac:dyDescent="0.25">
      <c r="A177">
        <v>6803</v>
      </c>
      <c r="B177" t="s">
        <v>180</v>
      </c>
      <c r="C177" t="s">
        <v>292</v>
      </c>
      <c r="D177" t="s">
        <v>179</v>
      </c>
      <c r="E177" s="1" t="s">
        <v>53</v>
      </c>
      <c r="F177">
        <v>10000</v>
      </c>
      <c r="G177"/>
    </row>
    <row r="178" spans="1:7" x14ac:dyDescent="0.25">
      <c r="A178">
        <v>6804</v>
      </c>
      <c r="B178" t="s">
        <v>373</v>
      </c>
      <c r="C178" t="s">
        <v>292</v>
      </c>
      <c r="D178" t="s">
        <v>179</v>
      </c>
      <c r="E178" s="1" t="s">
        <v>534</v>
      </c>
      <c r="F178">
        <v>10000</v>
      </c>
      <c r="G178"/>
    </row>
    <row r="179" spans="1:7" x14ac:dyDescent="0.25">
      <c r="A179">
        <v>6805</v>
      </c>
      <c r="B179" t="s">
        <v>181</v>
      </c>
      <c r="C179" t="s">
        <v>292</v>
      </c>
      <c r="D179" t="s">
        <v>179</v>
      </c>
      <c r="E179" s="1" t="s">
        <v>54</v>
      </c>
      <c r="F179">
        <v>10000</v>
      </c>
      <c r="G179"/>
    </row>
    <row r="180" spans="1:7" x14ac:dyDescent="0.25">
      <c r="A180">
        <v>6806</v>
      </c>
      <c r="B180" t="s">
        <v>374</v>
      </c>
      <c r="C180" t="s">
        <v>292</v>
      </c>
      <c r="D180" t="s">
        <v>179</v>
      </c>
      <c r="E180" s="1" t="s">
        <v>535</v>
      </c>
      <c r="F180">
        <v>50000</v>
      </c>
      <c r="G180"/>
    </row>
    <row r="181" spans="1:7" x14ac:dyDescent="0.25">
      <c r="A181">
        <v>6807</v>
      </c>
      <c r="B181" t="s">
        <v>375</v>
      </c>
      <c r="C181" t="s">
        <v>292</v>
      </c>
      <c r="D181" t="s">
        <v>179</v>
      </c>
      <c r="E181" s="1" t="s">
        <v>536</v>
      </c>
      <c r="F181">
        <v>10000</v>
      </c>
      <c r="G181"/>
    </row>
    <row r="182" spans="1:7" x14ac:dyDescent="0.25">
      <c r="A182">
        <v>6808</v>
      </c>
      <c r="B182" t="s">
        <v>182</v>
      </c>
      <c r="C182" t="s">
        <v>292</v>
      </c>
      <c r="D182" t="s">
        <v>179</v>
      </c>
      <c r="E182" s="1" t="s">
        <v>55</v>
      </c>
      <c r="F182">
        <v>6000</v>
      </c>
      <c r="G182"/>
    </row>
    <row r="183" spans="1:7" x14ac:dyDescent="0.25">
      <c r="A183">
        <v>6901</v>
      </c>
      <c r="B183" t="s">
        <v>376</v>
      </c>
      <c r="C183" t="s">
        <v>292</v>
      </c>
      <c r="D183" t="s">
        <v>183</v>
      </c>
      <c r="E183" s="1" t="s">
        <v>537</v>
      </c>
      <c r="F183">
        <v>10000</v>
      </c>
      <c r="G183"/>
    </row>
    <row r="184" spans="1:7" x14ac:dyDescent="0.25">
      <c r="A184">
        <v>6902</v>
      </c>
      <c r="B184" t="s">
        <v>184</v>
      </c>
      <c r="C184" t="s">
        <v>292</v>
      </c>
      <c r="D184" t="s">
        <v>183</v>
      </c>
      <c r="E184" s="1" t="s">
        <v>56</v>
      </c>
      <c r="F184">
        <v>10000</v>
      </c>
      <c r="G184"/>
    </row>
    <row r="185" spans="1:7" x14ac:dyDescent="0.25">
      <c r="A185">
        <v>6903</v>
      </c>
      <c r="B185" t="s">
        <v>185</v>
      </c>
      <c r="C185" t="s">
        <v>292</v>
      </c>
      <c r="D185" t="s">
        <v>183</v>
      </c>
      <c r="E185" s="1" t="s">
        <v>57</v>
      </c>
      <c r="F185">
        <v>15000</v>
      </c>
      <c r="G185"/>
    </row>
    <row r="186" spans="1:7" x14ac:dyDescent="0.25">
      <c r="A186">
        <v>6904</v>
      </c>
      <c r="B186" t="s">
        <v>186</v>
      </c>
      <c r="C186" t="s">
        <v>292</v>
      </c>
      <c r="D186" t="s">
        <v>183</v>
      </c>
      <c r="E186" s="1" t="s">
        <v>58</v>
      </c>
      <c r="F186">
        <v>6000</v>
      </c>
      <c r="G186"/>
    </row>
    <row r="187" spans="1:7" x14ac:dyDescent="0.25">
      <c r="A187">
        <v>6905</v>
      </c>
      <c r="B187" t="s">
        <v>377</v>
      </c>
      <c r="C187" t="s">
        <v>292</v>
      </c>
      <c r="D187" t="s">
        <v>183</v>
      </c>
      <c r="E187" s="1" t="s">
        <v>538</v>
      </c>
      <c r="F187">
        <v>50000</v>
      </c>
      <c r="G187"/>
    </row>
    <row r="188" spans="1:7" x14ac:dyDescent="0.25">
      <c r="A188">
        <v>6906</v>
      </c>
      <c r="B188" t="s">
        <v>378</v>
      </c>
      <c r="C188" t="s">
        <v>292</v>
      </c>
      <c r="D188" t="s">
        <v>183</v>
      </c>
      <c r="E188" s="1" t="s">
        <v>539</v>
      </c>
      <c r="F188">
        <v>6000</v>
      </c>
      <c r="G188"/>
    </row>
    <row r="189" spans="1:7" x14ac:dyDescent="0.25">
      <c r="A189">
        <v>6907</v>
      </c>
      <c r="B189" t="s">
        <v>187</v>
      </c>
      <c r="C189" t="s">
        <v>292</v>
      </c>
      <c r="D189" t="s">
        <v>183</v>
      </c>
      <c r="E189" s="1" t="s">
        <v>59</v>
      </c>
      <c r="F189">
        <v>15000</v>
      </c>
      <c r="G189"/>
    </row>
    <row r="190" spans="1:7" x14ac:dyDescent="0.25">
      <c r="A190">
        <v>7001</v>
      </c>
      <c r="B190" t="s">
        <v>188</v>
      </c>
      <c r="C190" t="s">
        <v>265</v>
      </c>
      <c r="D190" t="s">
        <v>189</v>
      </c>
      <c r="E190" s="1" t="s">
        <v>60</v>
      </c>
      <c r="F190">
        <v>15000</v>
      </c>
      <c r="G190"/>
    </row>
    <row r="191" spans="1:7" x14ac:dyDescent="0.25">
      <c r="A191">
        <v>7002</v>
      </c>
      <c r="B191" t="s">
        <v>190</v>
      </c>
      <c r="C191" t="s">
        <v>265</v>
      </c>
      <c r="D191" t="s">
        <v>189</v>
      </c>
      <c r="E191" s="1" t="s">
        <v>61</v>
      </c>
      <c r="F191">
        <v>30000</v>
      </c>
      <c r="G191"/>
    </row>
    <row r="192" spans="1:7" x14ac:dyDescent="0.25">
      <c r="A192">
        <v>7003</v>
      </c>
      <c r="B192" t="s">
        <v>379</v>
      </c>
      <c r="C192" t="s">
        <v>265</v>
      </c>
      <c r="D192" t="s">
        <v>189</v>
      </c>
      <c r="E192" s="1" t="s">
        <v>540</v>
      </c>
      <c r="F192">
        <v>50000</v>
      </c>
      <c r="G192"/>
    </row>
    <row r="193" spans="1:7" x14ac:dyDescent="0.25">
      <c r="A193">
        <v>7004</v>
      </c>
      <c r="B193" t="s">
        <v>191</v>
      </c>
      <c r="C193" t="s">
        <v>265</v>
      </c>
      <c r="D193" t="s">
        <v>189</v>
      </c>
      <c r="E193" s="1" t="s">
        <v>62</v>
      </c>
      <c r="F193">
        <v>10000</v>
      </c>
      <c r="G193"/>
    </row>
    <row r="194" spans="1:7" x14ac:dyDescent="0.25">
      <c r="A194">
        <v>7101</v>
      </c>
      <c r="B194" t="s">
        <v>192</v>
      </c>
      <c r="C194" t="s">
        <v>335</v>
      </c>
      <c r="D194" t="s">
        <v>193</v>
      </c>
      <c r="E194" s="1" t="s">
        <v>63</v>
      </c>
      <c r="F194">
        <v>6000</v>
      </c>
      <c r="G194"/>
    </row>
    <row r="195" spans="1:7" x14ac:dyDescent="0.25">
      <c r="A195">
        <v>7102</v>
      </c>
      <c r="B195" t="s">
        <v>194</v>
      </c>
      <c r="C195" t="s">
        <v>335</v>
      </c>
      <c r="D195" t="s">
        <v>193</v>
      </c>
      <c r="E195" s="1" t="s">
        <v>64</v>
      </c>
      <c r="F195">
        <v>6000</v>
      </c>
      <c r="G195"/>
    </row>
    <row r="196" spans="1:7" x14ac:dyDescent="0.25">
      <c r="A196">
        <v>7103</v>
      </c>
      <c r="B196" t="s">
        <v>195</v>
      </c>
      <c r="C196" t="s">
        <v>335</v>
      </c>
      <c r="D196" t="s">
        <v>193</v>
      </c>
      <c r="E196" s="1" t="s">
        <v>65</v>
      </c>
      <c r="F196">
        <v>15000</v>
      </c>
      <c r="G196"/>
    </row>
    <row r="197" spans="1:7" x14ac:dyDescent="0.25">
      <c r="A197">
        <v>7104</v>
      </c>
      <c r="B197" t="s">
        <v>196</v>
      </c>
      <c r="C197" t="s">
        <v>335</v>
      </c>
      <c r="D197" t="s">
        <v>193</v>
      </c>
      <c r="E197" s="1" t="s">
        <v>66</v>
      </c>
      <c r="F197">
        <v>10000</v>
      </c>
      <c r="G197"/>
    </row>
    <row r="198" spans="1:7" x14ac:dyDescent="0.25">
      <c r="A198">
        <v>7105</v>
      </c>
      <c r="B198" t="s">
        <v>197</v>
      </c>
      <c r="C198" t="s">
        <v>335</v>
      </c>
      <c r="D198" t="s">
        <v>193</v>
      </c>
      <c r="E198" s="1" t="s">
        <v>67</v>
      </c>
      <c r="F198">
        <v>15000</v>
      </c>
      <c r="G198"/>
    </row>
    <row r="199" spans="1:7" x14ac:dyDescent="0.25">
      <c r="A199">
        <v>7106</v>
      </c>
      <c r="B199" t="s">
        <v>198</v>
      </c>
      <c r="C199" t="s">
        <v>335</v>
      </c>
      <c r="D199" t="s">
        <v>193</v>
      </c>
      <c r="E199" s="1" t="s">
        <v>68</v>
      </c>
      <c r="F199">
        <v>15000</v>
      </c>
      <c r="G199"/>
    </row>
    <row r="200" spans="1:7" x14ac:dyDescent="0.25">
      <c r="A200">
        <v>7107</v>
      </c>
      <c r="B200" t="s">
        <v>199</v>
      </c>
      <c r="C200" t="s">
        <v>335</v>
      </c>
      <c r="D200" t="s">
        <v>193</v>
      </c>
      <c r="E200" s="1" t="s">
        <v>69</v>
      </c>
      <c r="F200">
        <v>10000</v>
      </c>
      <c r="G200"/>
    </row>
    <row r="201" spans="1:7" x14ac:dyDescent="0.25">
      <c r="A201">
        <v>7108</v>
      </c>
      <c r="B201" t="s">
        <v>380</v>
      </c>
      <c r="C201" t="s">
        <v>335</v>
      </c>
      <c r="D201" t="s">
        <v>193</v>
      </c>
      <c r="E201" s="1" t="s">
        <v>541</v>
      </c>
      <c r="F201">
        <v>10000</v>
      </c>
      <c r="G201"/>
    </row>
    <row r="202" spans="1:7" x14ac:dyDescent="0.25">
      <c r="A202">
        <v>7109</v>
      </c>
      <c r="B202" t="s">
        <v>381</v>
      </c>
      <c r="C202" t="s">
        <v>335</v>
      </c>
      <c r="D202" t="s">
        <v>193</v>
      </c>
      <c r="E202" s="1" t="s">
        <v>542</v>
      </c>
      <c r="F202">
        <v>50000</v>
      </c>
      <c r="G202"/>
    </row>
    <row r="203" spans="1:7" x14ac:dyDescent="0.25">
      <c r="A203">
        <v>7110</v>
      </c>
      <c r="B203" t="s">
        <v>200</v>
      </c>
      <c r="C203" t="s">
        <v>335</v>
      </c>
      <c r="D203" t="s">
        <v>193</v>
      </c>
      <c r="E203" s="1" t="s">
        <v>70</v>
      </c>
      <c r="F203">
        <v>15000</v>
      </c>
      <c r="G203"/>
    </row>
    <row r="204" spans="1:7" x14ac:dyDescent="0.25">
      <c r="A204">
        <v>7225</v>
      </c>
      <c r="B204" t="s">
        <v>201</v>
      </c>
      <c r="C204" t="s">
        <v>250</v>
      </c>
      <c r="D204" t="s">
        <v>202</v>
      </c>
      <c r="E204" s="1" t="s">
        <v>543</v>
      </c>
      <c r="F204">
        <v>100000</v>
      </c>
      <c r="G204"/>
    </row>
    <row r="205" spans="1:7" x14ac:dyDescent="0.25">
      <c r="A205">
        <v>7301</v>
      </c>
      <c r="B205" t="s">
        <v>203</v>
      </c>
      <c r="C205" t="s">
        <v>250</v>
      </c>
      <c r="D205" t="s">
        <v>204</v>
      </c>
      <c r="E205" s="1" t="s">
        <v>71</v>
      </c>
      <c r="F205">
        <v>6000</v>
      </c>
      <c r="G205"/>
    </row>
    <row r="206" spans="1:7" x14ac:dyDescent="0.25">
      <c r="A206">
        <v>7302</v>
      </c>
      <c r="B206" t="s">
        <v>205</v>
      </c>
      <c r="C206" t="s">
        <v>250</v>
      </c>
      <c r="D206" t="s">
        <v>204</v>
      </c>
      <c r="E206" s="1" t="s">
        <v>72</v>
      </c>
      <c r="F206">
        <v>15000</v>
      </c>
      <c r="G206"/>
    </row>
    <row r="207" spans="1:7" x14ac:dyDescent="0.25">
      <c r="A207">
        <v>7303</v>
      </c>
      <c r="B207" t="s">
        <v>206</v>
      </c>
      <c r="C207" t="s">
        <v>250</v>
      </c>
      <c r="D207" t="s">
        <v>204</v>
      </c>
      <c r="E207" s="1" t="s">
        <v>73</v>
      </c>
      <c r="F207">
        <v>30000</v>
      </c>
      <c r="G207"/>
    </row>
    <row r="208" spans="1:7" x14ac:dyDescent="0.25">
      <c r="A208">
        <v>7304</v>
      </c>
      <c r="B208" t="s">
        <v>207</v>
      </c>
      <c r="C208" t="s">
        <v>250</v>
      </c>
      <c r="D208" t="s">
        <v>204</v>
      </c>
      <c r="E208" s="1" t="s">
        <v>74</v>
      </c>
      <c r="F208">
        <v>15000</v>
      </c>
      <c r="G208"/>
    </row>
    <row r="209" spans="1:7" x14ac:dyDescent="0.25">
      <c r="A209">
        <v>7305</v>
      </c>
      <c r="B209" t="s">
        <v>208</v>
      </c>
      <c r="C209" t="s">
        <v>250</v>
      </c>
      <c r="D209" t="s">
        <v>204</v>
      </c>
      <c r="E209" s="1" t="s">
        <v>75</v>
      </c>
      <c r="F209">
        <v>10000</v>
      </c>
      <c r="G209"/>
    </row>
    <row r="210" spans="1:7" x14ac:dyDescent="0.25">
      <c r="A210">
        <v>7306</v>
      </c>
      <c r="B210" t="s">
        <v>382</v>
      </c>
      <c r="C210" t="s">
        <v>250</v>
      </c>
      <c r="D210" t="s">
        <v>204</v>
      </c>
      <c r="E210" s="1" t="s">
        <v>76</v>
      </c>
      <c r="F210">
        <v>10000</v>
      </c>
      <c r="G210"/>
    </row>
    <row r="211" spans="1:7" x14ac:dyDescent="0.25">
      <c r="A211">
        <v>7307</v>
      </c>
      <c r="B211" t="s">
        <v>209</v>
      </c>
      <c r="C211" t="s">
        <v>250</v>
      </c>
      <c r="D211" t="s">
        <v>204</v>
      </c>
      <c r="E211" s="1" t="s">
        <v>77</v>
      </c>
      <c r="F211">
        <v>10000</v>
      </c>
      <c r="G211"/>
    </row>
    <row r="212" spans="1:7" x14ac:dyDescent="0.25">
      <c r="A212">
        <v>7308</v>
      </c>
      <c r="B212" t="s">
        <v>383</v>
      </c>
      <c r="C212" t="s">
        <v>250</v>
      </c>
      <c r="D212" t="s">
        <v>204</v>
      </c>
      <c r="E212" s="1" t="s">
        <v>544</v>
      </c>
      <c r="F212">
        <v>15000</v>
      </c>
      <c r="G212"/>
    </row>
    <row r="213" spans="1:7" x14ac:dyDescent="0.25">
      <c r="A213">
        <v>7309</v>
      </c>
      <c r="B213" t="s">
        <v>384</v>
      </c>
      <c r="C213" t="s">
        <v>250</v>
      </c>
      <c r="D213" t="s">
        <v>204</v>
      </c>
      <c r="E213" s="1" t="s">
        <v>545</v>
      </c>
      <c r="F213">
        <v>15000</v>
      </c>
      <c r="G213"/>
    </row>
    <row r="214" spans="1:7" x14ac:dyDescent="0.25">
      <c r="A214">
        <v>7310</v>
      </c>
      <c r="B214" t="s">
        <v>210</v>
      </c>
      <c r="C214" t="s">
        <v>250</v>
      </c>
      <c r="D214" t="s">
        <v>204</v>
      </c>
      <c r="E214" s="1" t="s">
        <v>78</v>
      </c>
      <c r="F214">
        <v>15000</v>
      </c>
      <c r="G214"/>
    </row>
    <row r="215" spans="1:7" x14ac:dyDescent="0.25">
      <c r="A215">
        <v>7311</v>
      </c>
      <c r="B215" t="s">
        <v>211</v>
      </c>
      <c r="C215" t="s">
        <v>250</v>
      </c>
      <c r="D215" t="s">
        <v>204</v>
      </c>
      <c r="E215" s="1" t="s">
        <v>79</v>
      </c>
      <c r="F215">
        <v>15000</v>
      </c>
      <c r="G215"/>
    </row>
    <row r="216" spans="1:7" x14ac:dyDescent="0.25">
      <c r="A216">
        <v>7312</v>
      </c>
      <c r="B216" t="s">
        <v>212</v>
      </c>
      <c r="C216" t="s">
        <v>250</v>
      </c>
      <c r="D216" t="s">
        <v>204</v>
      </c>
      <c r="E216" s="1" t="s">
        <v>80</v>
      </c>
      <c r="F216">
        <v>10000</v>
      </c>
      <c r="G216"/>
    </row>
    <row r="217" spans="1:7" x14ac:dyDescent="0.25">
      <c r="A217">
        <v>7313</v>
      </c>
      <c r="B217" t="s">
        <v>213</v>
      </c>
      <c r="C217" t="s">
        <v>250</v>
      </c>
      <c r="D217" t="s">
        <v>204</v>
      </c>
      <c r="E217" s="1" t="s">
        <v>81</v>
      </c>
      <c r="F217">
        <v>15000</v>
      </c>
      <c r="G217"/>
    </row>
    <row r="218" spans="1:7" x14ac:dyDescent="0.25">
      <c r="A218">
        <v>7314</v>
      </c>
      <c r="B218" t="s">
        <v>214</v>
      </c>
      <c r="C218" t="s">
        <v>250</v>
      </c>
      <c r="D218" t="s">
        <v>204</v>
      </c>
      <c r="E218" s="1" t="s">
        <v>82</v>
      </c>
      <c r="F218">
        <v>15000</v>
      </c>
      <c r="G218"/>
    </row>
    <row r="219" spans="1:7" x14ac:dyDescent="0.25">
      <c r="A219">
        <v>7315</v>
      </c>
      <c r="B219" t="s">
        <v>215</v>
      </c>
      <c r="C219" t="s">
        <v>250</v>
      </c>
      <c r="D219" t="s">
        <v>204</v>
      </c>
      <c r="E219" s="1" t="s">
        <v>83</v>
      </c>
      <c r="F219">
        <v>10000</v>
      </c>
      <c r="G219"/>
    </row>
    <row r="220" spans="1:7" x14ac:dyDescent="0.25">
      <c r="A220">
        <v>7316</v>
      </c>
      <c r="B220" t="s">
        <v>216</v>
      </c>
      <c r="C220" t="s">
        <v>250</v>
      </c>
      <c r="D220" t="s">
        <v>204</v>
      </c>
      <c r="E220" s="1" t="s">
        <v>84</v>
      </c>
      <c r="F220">
        <v>15000</v>
      </c>
      <c r="G220"/>
    </row>
    <row r="221" spans="1:7" x14ac:dyDescent="0.25">
      <c r="A221">
        <v>7317</v>
      </c>
      <c r="B221" t="s">
        <v>217</v>
      </c>
      <c r="C221" t="s">
        <v>250</v>
      </c>
      <c r="D221" t="s">
        <v>204</v>
      </c>
      <c r="E221" s="1" t="s">
        <v>85</v>
      </c>
      <c r="F221">
        <v>15000</v>
      </c>
      <c r="G221"/>
    </row>
    <row r="222" spans="1:7" x14ac:dyDescent="0.25">
      <c r="A222">
        <v>7318</v>
      </c>
      <c r="B222" t="s">
        <v>385</v>
      </c>
      <c r="C222" t="s">
        <v>250</v>
      </c>
      <c r="D222" t="s">
        <v>204</v>
      </c>
      <c r="E222" s="1" t="s">
        <v>546</v>
      </c>
      <c r="F222">
        <v>30000</v>
      </c>
      <c r="G222"/>
    </row>
    <row r="223" spans="1:7" x14ac:dyDescent="0.25">
      <c r="A223">
        <v>7319</v>
      </c>
      <c r="B223" t="s">
        <v>386</v>
      </c>
      <c r="C223" t="s">
        <v>250</v>
      </c>
      <c r="D223" t="s">
        <v>204</v>
      </c>
      <c r="E223" s="1" t="s">
        <v>547</v>
      </c>
      <c r="F223">
        <v>15000</v>
      </c>
      <c r="G223"/>
    </row>
    <row r="224" spans="1:7" x14ac:dyDescent="0.25">
      <c r="A224">
        <v>7320</v>
      </c>
      <c r="B224" t="s">
        <v>387</v>
      </c>
      <c r="C224" t="s">
        <v>250</v>
      </c>
      <c r="D224" t="s">
        <v>204</v>
      </c>
      <c r="E224" s="1" t="s">
        <v>548</v>
      </c>
      <c r="F224">
        <v>15000</v>
      </c>
      <c r="G224"/>
    </row>
    <row r="225" spans="1:7" x14ac:dyDescent="0.25">
      <c r="A225">
        <v>7321</v>
      </c>
      <c r="B225" t="s">
        <v>218</v>
      </c>
      <c r="C225" t="s">
        <v>250</v>
      </c>
      <c r="D225" t="s">
        <v>204</v>
      </c>
      <c r="E225" s="1" t="s">
        <v>86</v>
      </c>
      <c r="F225">
        <v>6000</v>
      </c>
      <c r="G225"/>
    </row>
    <row r="226" spans="1:7" x14ac:dyDescent="0.25">
      <c r="A226">
        <v>7322</v>
      </c>
      <c r="B226" t="s">
        <v>219</v>
      </c>
      <c r="C226" t="s">
        <v>250</v>
      </c>
      <c r="D226" t="s">
        <v>204</v>
      </c>
      <c r="E226" s="1" t="s">
        <v>87</v>
      </c>
      <c r="F226">
        <v>6000</v>
      </c>
      <c r="G226"/>
    </row>
    <row r="227" spans="1:7" x14ac:dyDescent="0.25">
      <c r="A227">
        <v>7401</v>
      </c>
      <c r="B227" t="s">
        <v>220</v>
      </c>
      <c r="C227" t="s">
        <v>265</v>
      </c>
      <c r="D227" t="s">
        <v>221</v>
      </c>
      <c r="E227" s="1" t="s">
        <v>88</v>
      </c>
      <c r="F227">
        <v>6000</v>
      </c>
      <c r="G227"/>
    </row>
    <row r="228" spans="1:7" x14ac:dyDescent="0.25">
      <c r="A228">
        <v>7402</v>
      </c>
      <c r="B228" t="s">
        <v>222</v>
      </c>
      <c r="C228" t="s">
        <v>265</v>
      </c>
      <c r="D228" t="s">
        <v>221</v>
      </c>
      <c r="E228" s="1" t="s">
        <v>89</v>
      </c>
      <c r="F228">
        <v>10000</v>
      </c>
      <c r="G228"/>
    </row>
    <row r="229" spans="1:7" x14ac:dyDescent="0.25">
      <c r="A229">
        <v>7403</v>
      </c>
      <c r="B229" t="s">
        <v>223</v>
      </c>
      <c r="C229" t="s">
        <v>265</v>
      </c>
      <c r="D229" t="s">
        <v>221</v>
      </c>
      <c r="E229" s="1" t="s">
        <v>90</v>
      </c>
      <c r="F229">
        <v>15000</v>
      </c>
      <c r="G229"/>
    </row>
    <row r="230" spans="1:7" x14ac:dyDescent="0.25">
      <c r="A230">
        <v>7404</v>
      </c>
      <c r="B230" t="s">
        <v>224</v>
      </c>
      <c r="C230" t="s">
        <v>265</v>
      </c>
      <c r="D230" t="s">
        <v>221</v>
      </c>
      <c r="E230" s="1" t="s">
        <v>91</v>
      </c>
      <c r="F230">
        <v>30000</v>
      </c>
      <c r="G230"/>
    </row>
    <row r="231" spans="1:7" x14ac:dyDescent="0.25">
      <c r="A231">
        <v>7405</v>
      </c>
      <c r="B231" t="s">
        <v>225</v>
      </c>
      <c r="C231" t="s">
        <v>265</v>
      </c>
      <c r="D231" t="s">
        <v>221</v>
      </c>
      <c r="E231" s="1" t="s">
        <v>92</v>
      </c>
      <c r="F231">
        <v>10000</v>
      </c>
      <c r="G231"/>
    </row>
    <row r="232" spans="1:7" x14ac:dyDescent="0.25">
      <c r="A232">
        <v>7406</v>
      </c>
      <c r="B232" t="s">
        <v>226</v>
      </c>
      <c r="C232" t="s">
        <v>265</v>
      </c>
      <c r="D232" t="s">
        <v>221</v>
      </c>
      <c r="E232" s="1" t="s">
        <v>93</v>
      </c>
      <c r="F232">
        <v>6000</v>
      </c>
      <c r="G232"/>
    </row>
    <row r="233" spans="1:7" x14ac:dyDescent="0.25">
      <c r="A233">
        <v>7407</v>
      </c>
      <c r="B233" t="s">
        <v>388</v>
      </c>
      <c r="C233" t="s">
        <v>265</v>
      </c>
      <c r="D233" t="s">
        <v>221</v>
      </c>
      <c r="E233" s="1" t="s">
        <v>549</v>
      </c>
      <c r="F233">
        <v>6000</v>
      </c>
      <c r="G233"/>
    </row>
    <row r="234" spans="1:7" x14ac:dyDescent="0.25">
      <c r="A234">
        <v>7408</v>
      </c>
      <c r="B234" t="s">
        <v>389</v>
      </c>
      <c r="C234" t="s">
        <v>265</v>
      </c>
      <c r="D234" t="s">
        <v>221</v>
      </c>
      <c r="E234" s="1" t="s">
        <v>550</v>
      </c>
      <c r="F234">
        <v>15000</v>
      </c>
      <c r="G234"/>
    </row>
    <row r="235" spans="1:7" x14ac:dyDescent="0.25">
      <c r="A235">
        <v>7409</v>
      </c>
      <c r="B235" t="s">
        <v>390</v>
      </c>
      <c r="C235" t="s">
        <v>265</v>
      </c>
      <c r="D235" t="s">
        <v>221</v>
      </c>
      <c r="E235" s="1" t="s">
        <v>551</v>
      </c>
      <c r="F235">
        <v>30000</v>
      </c>
      <c r="G235"/>
    </row>
    <row r="236" spans="1:7" x14ac:dyDescent="0.25">
      <c r="A236">
        <v>7410</v>
      </c>
      <c r="B236" t="s">
        <v>391</v>
      </c>
      <c r="C236" t="s">
        <v>265</v>
      </c>
      <c r="D236" t="s">
        <v>221</v>
      </c>
      <c r="E236" s="1" t="s">
        <v>552</v>
      </c>
      <c r="F236">
        <v>50000</v>
      </c>
      <c r="G236"/>
    </row>
    <row r="237" spans="1:7" x14ac:dyDescent="0.25">
      <c r="A237">
        <v>7411</v>
      </c>
      <c r="B237" t="s">
        <v>227</v>
      </c>
      <c r="C237" t="s">
        <v>265</v>
      </c>
      <c r="D237" t="s">
        <v>221</v>
      </c>
      <c r="E237" s="1" t="s">
        <v>94</v>
      </c>
      <c r="F237">
        <v>15000</v>
      </c>
      <c r="G237"/>
    </row>
    <row r="238" spans="1:7" x14ac:dyDescent="0.25">
      <c r="A238">
        <v>7501</v>
      </c>
      <c r="B238" t="s">
        <v>392</v>
      </c>
      <c r="C238" t="s">
        <v>279</v>
      </c>
      <c r="D238" t="s">
        <v>228</v>
      </c>
      <c r="E238" s="1" t="s">
        <v>553</v>
      </c>
      <c r="F238">
        <v>10000</v>
      </c>
      <c r="G238"/>
    </row>
    <row r="239" spans="1:7" x14ac:dyDescent="0.25">
      <c r="A239">
        <v>7502</v>
      </c>
      <c r="B239" t="s">
        <v>393</v>
      </c>
      <c r="C239" t="s">
        <v>279</v>
      </c>
      <c r="D239" t="s">
        <v>228</v>
      </c>
      <c r="E239" s="1" t="s">
        <v>554</v>
      </c>
      <c r="F239">
        <v>15000</v>
      </c>
      <c r="G239"/>
    </row>
    <row r="240" spans="1:7" x14ac:dyDescent="0.25">
      <c r="A240">
        <v>7503</v>
      </c>
      <c r="B240" t="s">
        <v>394</v>
      </c>
      <c r="C240" t="s">
        <v>279</v>
      </c>
      <c r="D240" t="s">
        <v>228</v>
      </c>
      <c r="E240" s="1" t="s">
        <v>555</v>
      </c>
      <c r="F240">
        <v>10000</v>
      </c>
      <c r="G240"/>
    </row>
    <row r="241" spans="1:7" x14ac:dyDescent="0.25">
      <c r="A241">
        <v>7504</v>
      </c>
      <c r="B241" t="s">
        <v>229</v>
      </c>
      <c r="C241" t="s">
        <v>279</v>
      </c>
      <c r="D241" t="s">
        <v>228</v>
      </c>
      <c r="E241" s="1" t="s">
        <v>95</v>
      </c>
      <c r="F241">
        <v>15000</v>
      </c>
      <c r="G241"/>
    </row>
    <row r="242" spans="1:7" x14ac:dyDescent="0.25">
      <c r="A242">
        <v>7505</v>
      </c>
      <c r="B242" t="s">
        <v>228</v>
      </c>
      <c r="C242" t="s">
        <v>279</v>
      </c>
      <c r="D242" t="s">
        <v>228</v>
      </c>
      <c r="E242" s="1" t="s">
        <v>96</v>
      </c>
      <c r="F242">
        <v>50000</v>
      </c>
      <c r="G242"/>
    </row>
    <row r="243" spans="1:7" x14ac:dyDescent="0.25">
      <c r="A243">
        <v>7601</v>
      </c>
      <c r="B243" t="s">
        <v>230</v>
      </c>
      <c r="C243" t="s">
        <v>335</v>
      </c>
      <c r="D243" t="s">
        <v>231</v>
      </c>
      <c r="E243" s="1" t="s">
        <v>97</v>
      </c>
      <c r="F243">
        <v>30000</v>
      </c>
      <c r="G243"/>
    </row>
    <row r="244" spans="1:7" x14ac:dyDescent="0.25">
      <c r="A244">
        <v>7602</v>
      </c>
      <c r="B244" t="s">
        <v>232</v>
      </c>
      <c r="C244" t="s">
        <v>335</v>
      </c>
      <c r="D244" t="s">
        <v>231</v>
      </c>
      <c r="E244" s="1" t="s">
        <v>98</v>
      </c>
      <c r="F244">
        <v>15000</v>
      </c>
      <c r="G244"/>
    </row>
    <row r="245" spans="1:7" x14ac:dyDescent="0.25">
      <c r="A245">
        <v>7603</v>
      </c>
      <c r="B245" t="s">
        <v>233</v>
      </c>
      <c r="C245" t="s">
        <v>335</v>
      </c>
      <c r="D245" t="s">
        <v>231</v>
      </c>
      <c r="E245" s="1" t="s">
        <v>99</v>
      </c>
      <c r="F245">
        <v>10000</v>
      </c>
      <c r="G245"/>
    </row>
    <row r="246" spans="1:7" x14ac:dyDescent="0.25">
      <c r="A246">
        <v>7604</v>
      </c>
      <c r="B246" t="s">
        <v>234</v>
      </c>
      <c r="C246" t="s">
        <v>335</v>
      </c>
      <c r="D246" t="s">
        <v>231</v>
      </c>
      <c r="E246" s="1" t="s">
        <v>100</v>
      </c>
      <c r="F246">
        <v>10000</v>
      </c>
      <c r="G246"/>
    </row>
    <row r="247" spans="1:7" x14ac:dyDescent="0.25">
      <c r="A247">
        <v>7605</v>
      </c>
      <c r="B247" t="s">
        <v>395</v>
      </c>
      <c r="C247" t="s">
        <v>335</v>
      </c>
      <c r="D247" t="s">
        <v>231</v>
      </c>
      <c r="E247" s="1" t="s">
        <v>101</v>
      </c>
      <c r="F247">
        <v>6000</v>
      </c>
      <c r="G247"/>
    </row>
    <row r="248" spans="1:7" x14ac:dyDescent="0.25">
      <c r="A248">
        <v>7606</v>
      </c>
      <c r="B248" t="s">
        <v>396</v>
      </c>
      <c r="C248" t="s">
        <v>335</v>
      </c>
      <c r="D248" t="s">
        <v>231</v>
      </c>
      <c r="E248" s="1" t="s">
        <v>556</v>
      </c>
      <c r="F248">
        <v>30000</v>
      </c>
      <c r="G248"/>
    </row>
    <row r="249" spans="1:7" x14ac:dyDescent="0.25">
      <c r="A249">
        <v>7607</v>
      </c>
      <c r="B249" t="s">
        <v>397</v>
      </c>
      <c r="C249" t="s">
        <v>335</v>
      </c>
      <c r="D249" t="s">
        <v>231</v>
      </c>
      <c r="E249" s="1" t="s">
        <v>557</v>
      </c>
      <c r="F249">
        <v>10000</v>
      </c>
      <c r="G249"/>
    </row>
    <row r="250" spans="1:7" x14ac:dyDescent="0.25">
      <c r="A250">
        <v>7608</v>
      </c>
      <c r="B250" t="s">
        <v>398</v>
      </c>
      <c r="C250" t="s">
        <v>335</v>
      </c>
      <c r="D250" t="s">
        <v>231</v>
      </c>
      <c r="E250" s="1" t="s">
        <v>558</v>
      </c>
      <c r="F250">
        <v>6000</v>
      </c>
      <c r="G250"/>
    </row>
    <row r="251" spans="1:7" x14ac:dyDescent="0.25">
      <c r="A251">
        <v>7609</v>
      </c>
      <c r="B251" t="s">
        <v>235</v>
      </c>
      <c r="C251" t="s">
        <v>335</v>
      </c>
      <c r="D251" t="s">
        <v>231</v>
      </c>
      <c r="E251" s="1" t="s">
        <v>102</v>
      </c>
      <c r="F251">
        <v>15000</v>
      </c>
      <c r="G251"/>
    </row>
    <row r="252" spans="1:7" x14ac:dyDescent="0.25">
      <c r="A252">
        <v>7610</v>
      </c>
      <c r="B252" t="s">
        <v>399</v>
      </c>
      <c r="C252" t="s">
        <v>335</v>
      </c>
      <c r="D252" t="s">
        <v>231</v>
      </c>
      <c r="E252" s="1" t="s">
        <v>559</v>
      </c>
      <c r="F252">
        <v>30000</v>
      </c>
      <c r="G252"/>
    </row>
    <row r="253" spans="1:7" x14ac:dyDescent="0.25">
      <c r="A253">
        <v>7611</v>
      </c>
      <c r="B253" t="s">
        <v>400</v>
      </c>
      <c r="C253" t="s">
        <v>335</v>
      </c>
      <c r="D253" t="s">
        <v>231</v>
      </c>
      <c r="E253" s="1" t="s">
        <v>560</v>
      </c>
      <c r="F253">
        <v>50000</v>
      </c>
      <c r="G253"/>
    </row>
    <row r="254" spans="1:7" x14ac:dyDescent="0.25">
      <c r="A254">
        <v>7701</v>
      </c>
      <c r="B254" t="s">
        <v>236</v>
      </c>
      <c r="C254" t="s">
        <v>279</v>
      </c>
      <c r="D254" t="s">
        <v>237</v>
      </c>
      <c r="E254" s="1" t="s">
        <v>103</v>
      </c>
      <c r="F254">
        <v>15000</v>
      </c>
      <c r="G254"/>
    </row>
    <row r="255" spans="1:7" x14ac:dyDescent="0.25">
      <c r="A255">
        <v>7702</v>
      </c>
      <c r="B255" t="s">
        <v>238</v>
      </c>
      <c r="C255" t="s">
        <v>279</v>
      </c>
      <c r="D255" t="s">
        <v>237</v>
      </c>
      <c r="E255" s="1" t="s">
        <v>104</v>
      </c>
      <c r="F255">
        <v>6000</v>
      </c>
      <c r="G255"/>
    </row>
    <row r="256" spans="1:7" x14ac:dyDescent="0.25">
      <c r="A256">
        <v>7703</v>
      </c>
      <c r="B256" t="s">
        <v>239</v>
      </c>
      <c r="C256" t="s">
        <v>279</v>
      </c>
      <c r="D256" t="s">
        <v>237</v>
      </c>
      <c r="E256" s="1" t="s">
        <v>105</v>
      </c>
      <c r="F256">
        <v>10000</v>
      </c>
      <c r="G256"/>
    </row>
    <row r="257" spans="1:7" x14ac:dyDescent="0.25">
      <c r="A257">
        <v>7704</v>
      </c>
      <c r="B257" t="s">
        <v>240</v>
      </c>
      <c r="C257" t="s">
        <v>279</v>
      </c>
      <c r="D257" t="s">
        <v>237</v>
      </c>
      <c r="E257" s="1" t="s">
        <v>106</v>
      </c>
      <c r="F257">
        <v>10000</v>
      </c>
      <c r="G257"/>
    </row>
    <row r="258" spans="1:7" x14ac:dyDescent="0.25">
      <c r="A258">
        <v>7705</v>
      </c>
      <c r="B258" t="s">
        <v>241</v>
      </c>
      <c r="C258" t="s">
        <v>279</v>
      </c>
      <c r="D258" t="s">
        <v>237</v>
      </c>
      <c r="E258" s="1" t="s">
        <v>107</v>
      </c>
      <c r="F258">
        <v>10000</v>
      </c>
      <c r="G258"/>
    </row>
    <row r="259" spans="1:7" x14ac:dyDescent="0.25">
      <c r="A259">
        <v>7706</v>
      </c>
      <c r="B259" t="s">
        <v>242</v>
      </c>
      <c r="C259" t="s">
        <v>279</v>
      </c>
      <c r="D259" t="s">
        <v>237</v>
      </c>
      <c r="E259" s="1" t="s">
        <v>108</v>
      </c>
      <c r="F259">
        <v>6000</v>
      </c>
      <c r="G259"/>
    </row>
    <row r="260" spans="1:7" x14ac:dyDescent="0.25">
      <c r="A260">
        <v>7707</v>
      </c>
      <c r="B260" t="s">
        <v>401</v>
      </c>
      <c r="C260" t="s">
        <v>279</v>
      </c>
      <c r="D260" t="s">
        <v>237</v>
      </c>
      <c r="E260" s="1" t="s">
        <v>561</v>
      </c>
      <c r="F260">
        <v>15000</v>
      </c>
      <c r="G260"/>
    </row>
    <row r="261" spans="1:7" x14ac:dyDescent="0.25">
      <c r="A261">
        <v>7708</v>
      </c>
      <c r="B261" t="s">
        <v>402</v>
      </c>
      <c r="C261" t="s">
        <v>279</v>
      </c>
      <c r="D261" t="s">
        <v>237</v>
      </c>
      <c r="E261" s="1" t="s">
        <v>562</v>
      </c>
      <c r="F261">
        <v>10000</v>
      </c>
      <c r="G261"/>
    </row>
    <row r="262" spans="1:7" x14ac:dyDescent="0.25">
      <c r="A262">
        <v>7709</v>
      </c>
      <c r="B262" t="s">
        <v>403</v>
      </c>
      <c r="C262" t="s">
        <v>279</v>
      </c>
      <c r="D262" t="s">
        <v>237</v>
      </c>
      <c r="E262" s="1" t="s">
        <v>563</v>
      </c>
      <c r="F262">
        <v>10000</v>
      </c>
      <c r="G262"/>
    </row>
    <row r="263" spans="1:7" x14ac:dyDescent="0.25">
      <c r="A263">
        <v>7710</v>
      </c>
      <c r="B263" t="s">
        <v>237</v>
      </c>
      <c r="C263" t="s">
        <v>279</v>
      </c>
      <c r="D263" t="s">
        <v>237</v>
      </c>
      <c r="E263" s="1" t="s">
        <v>109</v>
      </c>
      <c r="F263">
        <v>50000</v>
      </c>
      <c r="G263"/>
    </row>
    <row r="264" spans="1:7" x14ac:dyDescent="0.25">
      <c r="A264">
        <v>7801</v>
      </c>
      <c r="B264" t="s">
        <v>243</v>
      </c>
      <c r="C264" t="s">
        <v>265</v>
      </c>
      <c r="D264" t="s">
        <v>244</v>
      </c>
      <c r="E264" s="1" t="s">
        <v>110</v>
      </c>
      <c r="F264">
        <v>10000</v>
      </c>
      <c r="G264"/>
    </row>
    <row r="265" spans="1:7" x14ac:dyDescent="0.25">
      <c r="A265">
        <v>7802</v>
      </c>
      <c r="B265" t="s">
        <v>404</v>
      </c>
      <c r="C265" t="s">
        <v>265</v>
      </c>
      <c r="D265" t="s">
        <v>244</v>
      </c>
      <c r="E265" s="1" t="s">
        <v>564</v>
      </c>
      <c r="F265">
        <v>15000</v>
      </c>
      <c r="G265"/>
    </row>
    <row r="266" spans="1:7" x14ac:dyDescent="0.25">
      <c r="A266">
        <v>7803</v>
      </c>
      <c r="B266" t="s">
        <v>405</v>
      </c>
      <c r="C266" t="s">
        <v>265</v>
      </c>
      <c r="D266" t="s">
        <v>244</v>
      </c>
      <c r="E266" s="1" t="s">
        <v>565</v>
      </c>
      <c r="F266">
        <v>10000</v>
      </c>
      <c r="G266"/>
    </row>
    <row r="267" spans="1:7" x14ac:dyDescent="0.25">
      <c r="A267">
        <v>7804</v>
      </c>
      <c r="B267" t="s">
        <v>245</v>
      </c>
      <c r="C267" t="s">
        <v>265</v>
      </c>
      <c r="D267" t="s">
        <v>244</v>
      </c>
      <c r="E267" s="1" t="s">
        <v>111</v>
      </c>
      <c r="F267">
        <v>15000</v>
      </c>
      <c r="G267"/>
    </row>
    <row r="268" spans="1:7" x14ac:dyDescent="0.25">
      <c r="A268">
        <v>7805</v>
      </c>
      <c r="B268" t="s">
        <v>244</v>
      </c>
      <c r="C268" t="s">
        <v>265</v>
      </c>
      <c r="D268" t="s">
        <v>244</v>
      </c>
      <c r="E268" s="1" t="s">
        <v>112</v>
      </c>
      <c r="F268">
        <v>50000</v>
      </c>
      <c r="G268"/>
    </row>
  </sheetData>
  <pageMargins left="0.23622047244094491" right="0.23622047244094491" top="0.74803149606299213" bottom="0.74803149606299213" header="0.31496062992125984" footer="0.31496062992125984"/>
  <pageSetup paperSize="9" scale="78" fitToHeight="0" orientation="portrait" r:id="rId1"/>
  <headerFooter>
    <oddFooter>&amp;RСтраница &amp;P от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7"/>
  <sheetViews>
    <sheetView workbookViewId="0">
      <selection activeCell="H19" sqref="H19"/>
    </sheetView>
  </sheetViews>
  <sheetFormatPr defaultRowHeight="15" x14ac:dyDescent="0.25"/>
  <cols>
    <col min="3" max="3" width="16.7109375" bestFit="1" customWidth="1"/>
  </cols>
  <sheetData>
    <row r="1" spans="1:7" x14ac:dyDescent="0.25">
      <c r="A1" t="s">
        <v>572</v>
      </c>
      <c r="B1" t="s">
        <v>573</v>
      </c>
      <c r="C1" t="s">
        <v>574</v>
      </c>
      <c r="D1" t="s">
        <v>575</v>
      </c>
      <c r="E1" t="s">
        <v>576</v>
      </c>
      <c r="F1" t="s">
        <v>577</v>
      </c>
      <c r="G1" t="s">
        <v>578</v>
      </c>
    </row>
    <row r="2" spans="1:7" x14ac:dyDescent="0.25">
      <c r="A2">
        <v>5101</v>
      </c>
      <c r="B2">
        <v>1</v>
      </c>
      <c r="C2" t="s">
        <v>579</v>
      </c>
      <c r="D2" t="s">
        <v>580</v>
      </c>
      <c r="E2">
        <v>5455</v>
      </c>
      <c r="F2">
        <v>5455</v>
      </c>
      <c r="G2" t="s">
        <v>581</v>
      </c>
    </row>
    <row r="3" spans="1:7" x14ac:dyDescent="0.25">
      <c r="A3">
        <v>5101</v>
      </c>
      <c r="B3">
        <v>2</v>
      </c>
      <c r="C3" t="s">
        <v>582</v>
      </c>
      <c r="D3" t="s">
        <v>583</v>
      </c>
      <c r="E3">
        <v>4956.6000000000004</v>
      </c>
      <c r="F3">
        <v>4956.6000000000004</v>
      </c>
      <c r="G3" t="s">
        <v>581</v>
      </c>
    </row>
    <row r="4" spans="1:7" x14ac:dyDescent="0.25">
      <c r="A4">
        <v>5101</v>
      </c>
      <c r="B4">
        <v>3</v>
      </c>
      <c r="C4" t="s">
        <v>584</v>
      </c>
      <c r="D4" t="s">
        <v>585</v>
      </c>
      <c r="E4">
        <v>3100</v>
      </c>
      <c r="F4">
        <v>3100</v>
      </c>
      <c r="G4" t="s">
        <v>581</v>
      </c>
    </row>
    <row r="5" spans="1:7" x14ac:dyDescent="0.25">
      <c r="A5">
        <v>5101</v>
      </c>
      <c r="B5">
        <v>4</v>
      </c>
      <c r="C5" t="s">
        <v>586</v>
      </c>
      <c r="D5" t="s">
        <v>587</v>
      </c>
      <c r="E5">
        <v>1470</v>
      </c>
      <c r="F5">
        <v>1470</v>
      </c>
      <c r="G5" t="s">
        <v>581</v>
      </c>
    </row>
    <row r="6" spans="1:7" x14ac:dyDescent="0.25">
      <c r="A6">
        <v>5102</v>
      </c>
      <c r="B6">
        <v>5</v>
      </c>
      <c r="C6" t="s">
        <v>588</v>
      </c>
      <c r="D6" t="s">
        <v>589</v>
      </c>
      <c r="E6">
        <v>3213.6</v>
      </c>
      <c r="F6">
        <v>3213.6</v>
      </c>
      <c r="G6" t="s">
        <v>590</v>
      </c>
    </row>
    <row r="7" spans="1:7" x14ac:dyDescent="0.25">
      <c r="A7">
        <v>5102</v>
      </c>
      <c r="B7">
        <v>6</v>
      </c>
      <c r="C7" t="s">
        <v>591</v>
      </c>
      <c r="D7" t="s">
        <v>592</v>
      </c>
      <c r="E7">
        <v>3153.6</v>
      </c>
      <c r="F7">
        <v>4500</v>
      </c>
      <c r="G7" t="s">
        <v>590</v>
      </c>
    </row>
    <row r="8" spans="1:7" x14ac:dyDescent="0.25">
      <c r="A8">
        <v>5102</v>
      </c>
      <c r="B8">
        <v>7</v>
      </c>
      <c r="C8" t="s">
        <v>593</v>
      </c>
      <c r="D8" t="s">
        <v>594</v>
      </c>
      <c r="E8">
        <v>1150.2</v>
      </c>
      <c r="F8">
        <v>6300</v>
      </c>
      <c r="G8" t="s">
        <v>590</v>
      </c>
    </row>
    <row r="9" spans="1:7" x14ac:dyDescent="0.25">
      <c r="A9">
        <v>5102</v>
      </c>
      <c r="B9">
        <v>8</v>
      </c>
      <c r="C9" t="s">
        <v>595</v>
      </c>
      <c r="D9" t="s">
        <v>596</v>
      </c>
      <c r="E9">
        <v>751.2</v>
      </c>
      <c r="F9">
        <v>3000</v>
      </c>
      <c r="G9" t="s">
        <v>590</v>
      </c>
    </row>
    <row r="10" spans="1:7" x14ac:dyDescent="0.25">
      <c r="A10">
        <v>5102</v>
      </c>
      <c r="B10">
        <v>9</v>
      </c>
      <c r="C10" t="s">
        <v>597</v>
      </c>
      <c r="D10" t="s">
        <v>598</v>
      </c>
      <c r="E10">
        <v>635.79999999999995</v>
      </c>
      <c r="F10">
        <v>3120</v>
      </c>
      <c r="G10" t="s">
        <v>590</v>
      </c>
    </row>
    <row r="11" spans="1:7" x14ac:dyDescent="0.25">
      <c r="A11">
        <v>5102</v>
      </c>
      <c r="B11">
        <v>10</v>
      </c>
      <c r="C11" t="s">
        <v>599</v>
      </c>
      <c r="D11" t="s">
        <v>600</v>
      </c>
      <c r="E11">
        <v>585.79999999999995</v>
      </c>
      <c r="F11">
        <v>936.8</v>
      </c>
      <c r="G11" t="s">
        <v>590</v>
      </c>
    </row>
    <row r="12" spans="1:7" x14ac:dyDescent="0.25">
      <c r="A12">
        <v>5102</v>
      </c>
      <c r="B12">
        <v>11</v>
      </c>
      <c r="C12" t="s">
        <v>601</v>
      </c>
      <c r="D12" t="s">
        <v>602</v>
      </c>
      <c r="E12">
        <v>509.8</v>
      </c>
      <c r="F12">
        <v>727.4</v>
      </c>
      <c r="G12" t="s">
        <v>590</v>
      </c>
    </row>
    <row r="13" spans="1:7" x14ac:dyDescent="0.25">
      <c r="A13">
        <v>5103</v>
      </c>
      <c r="B13">
        <v>12</v>
      </c>
      <c r="C13" t="s">
        <v>603</v>
      </c>
      <c r="D13" t="s">
        <v>604</v>
      </c>
      <c r="E13">
        <v>4835.6000000000004</v>
      </c>
      <c r="F13">
        <v>4835.6000000000004</v>
      </c>
      <c r="G13" t="s">
        <v>605</v>
      </c>
    </row>
    <row r="14" spans="1:7" x14ac:dyDescent="0.25">
      <c r="A14">
        <v>5103</v>
      </c>
      <c r="B14">
        <v>13</v>
      </c>
      <c r="C14" t="s">
        <v>606</v>
      </c>
      <c r="D14" t="s">
        <v>607</v>
      </c>
      <c r="E14">
        <v>4370.7</v>
      </c>
      <c r="F14">
        <v>4370.7</v>
      </c>
      <c r="G14" t="s">
        <v>605</v>
      </c>
    </row>
    <row r="15" spans="1:7" x14ac:dyDescent="0.25">
      <c r="A15">
        <v>5103</v>
      </c>
      <c r="B15">
        <v>14</v>
      </c>
      <c r="C15" t="s">
        <v>608</v>
      </c>
      <c r="D15" t="s">
        <v>609</v>
      </c>
      <c r="E15">
        <v>2824.9</v>
      </c>
      <c r="F15">
        <v>2824.9</v>
      </c>
      <c r="G15" t="s">
        <v>605</v>
      </c>
    </row>
    <row r="16" spans="1:7" x14ac:dyDescent="0.25">
      <c r="A16">
        <v>5103</v>
      </c>
      <c r="B16">
        <v>15</v>
      </c>
      <c r="C16" t="s">
        <v>610</v>
      </c>
      <c r="D16" t="s">
        <v>611</v>
      </c>
      <c r="E16">
        <v>2690.4</v>
      </c>
      <c r="F16">
        <v>2690.4</v>
      </c>
      <c r="G16" t="s">
        <v>605</v>
      </c>
    </row>
    <row r="17" spans="1:7" x14ac:dyDescent="0.25">
      <c r="A17">
        <v>5103</v>
      </c>
      <c r="B17">
        <v>16</v>
      </c>
      <c r="C17" t="s">
        <v>612</v>
      </c>
      <c r="D17" t="s">
        <v>613</v>
      </c>
      <c r="E17">
        <v>2486</v>
      </c>
      <c r="F17">
        <v>2486</v>
      </c>
      <c r="G17" t="s">
        <v>605</v>
      </c>
    </row>
    <row r="18" spans="1:7" x14ac:dyDescent="0.25">
      <c r="A18">
        <v>5103</v>
      </c>
      <c r="B18">
        <v>17</v>
      </c>
      <c r="C18" t="s">
        <v>614</v>
      </c>
      <c r="D18" t="s">
        <v>615</v>
      </c>
      <c r="E18">
        <v>2191.1</v>
      </c>
      <c r="F18">
        <v>2191.1</v>
      </c>
      <c r="G18" t="s">
        <v>605</v>
      </c>
    </row>
    <row r="19" spans="1:7" x14ac:dyDescent="0.25">
      <c r="A19">
        <v>5103</v>
      </c>
      <c r="B19">
        <v>18</v>
      </c>
      <c r="C19" t="s">
        <v>616</v>
      </c>
      <c r="D19" t="s">
        <v>617</v>
      </c>
      <c r="E19">
        <v>1878.5</v>
      </c>
      <c r="F19">
        <v>1878.5</v>
      </c>
      <c r="G19" t="s">
        <v>605</v>
      </c>
    </row>
    <row r="20" spans="1:7" x14ac:dyDescent="0.25">
      <c r="A20">
        <v>5103</v>
      </c>
      <c r="B20">
        <v>19</v>
      </c>
      <c r="C20" t="s">
        <v>618</v>
      </c>
      <c r="D20" t="s">
        <v>619</v>
      </c>
      <c r="E20">
        <v>1644.4</v>
      </c>
      <c r="F20">
        <v>1644.4</v>
      </c>
      <c r="G20" t="s">
        <v>605</v>
      </c>
    </row>
    <row r="21" spans="1:7" x14ac:dyDescent="0.25">
      <c r="A21">
        <v>5103</v>
      </c>
      <c r="B21">
        <v>20</v>
      </c>
      <c r="C21" t="s">
        <v>620</v>
      </c>
      <c r="D21" t="s">
        <v>621</v>
      </c>
      <c r="E21">
        <v>1509.6</v>
      </c>
      <c r="F21">
        <v>1509.6</v>
      </c>
      <c r="G21" t="s">
        <v>605</v>
      </c>
    </row>
    <row r="22" spans="1:7" x14ac:dyDescent="0.25">
      <c r="A22">
        <v>5103</v>
      </c>
      <c r="B22">
        <v>21</v>
      </c>
      <c r="C22" t="s">
        <v>622</v>
      </c>
      <c r="D22" t="s">
        <v>623</v>
      </c>
      <c r="E22">
        <v>1470.6</v>
      </c>
      <c r="F22">
        <v>1470.6</v>
      </c>
      <c r="G22" t="s">
        <v>605</v>
      </c>
    </row>
    <row r="23" spans="1:7" x14ac:dyDescent="0.25">
      <c r="A23">
        <v>5103</v>
      </c>
      <c r="B23">
        <v>22</v>
      </c>
      <c r="C23" t="s">
        <v>624</v>
      </c>
      <c r="D23" t="s">
        <v>625</v>
      </c>
      <c r="E23">
        <v>1455</v>
      </c>
      <c r="F23">
        <v>1455</v>
      </c>
      <c r="G23" t="s">
        <v>605</v>
      </c>
    </row>
    <row r="24" spans="1:7" x14ac:dyDescent="0.25">
      <c r="A24">
        <v>5103</v>
      </c>
      <c r="B24">
        <v>23</v>
      </c>
      <c r="C24" t="s">
        <v>626</v>
      </c>
      <c r="D24" t="s">
        <v>627</v>
      </c>
      <c r="E24">
        <v>1365.1</v>
      </c>
      <c r="F24">
        <v>1365.1</v>
      </c>
      <c r="G24" t="s">
        <v>605</v>
      </c>
    </row>
    <row r="25" spans="1:7" x14ac:dyDescent="0.25">
      <c r="A25">
        <v>5103</v>
      </c>
      <c r="B25">
        <v>24</v>
      </c>
      <c r="C25" t="s">
        <v>628</v>
      </c>
      <c r="D25" t="s">
        <v>629</v>
      </c>
      <c r="E25">
        <v>1329.3</v>
      </c>
      <c r="F25">
        <v>1329.3</v>
      </c>
      <c r="G25" t="s">
        <v>605</v>
      </c>
    </row>
    <row r="26" spans="1:7" x14ac:dyDescent="0.25">
      <c r="A26">
        <v>5103</v>
      </c>
      <c r="B26">
        <v>25</v>
      </c>
      <c r="C26" t="s">
        <v>630</v>
      </c>
      <c r="D26" t="s">
        <v>631</v>
      </c>
      <c r="E26">
        <v>1329.2</v>
      </c>
      <c r="F26">
        <v>1329.2</v>
      </c>
      <c r="G26" t="s">
        <v>605</v>
      </c>
    </row>
    <row r="27" spans="1:7" x14ac:dyDescent="0.25">
      <c r="A27">
        <v>5103</v>
      </c>
      <c r="B27">
        <v>26</v>
      </c>
      <c r="C27" t="s">
        <v>632</v>
      </c>
      <c r="D27" t="s">
        <v>633</v>
      </c>
      <c r="E27">
        <v>1312.2</v>
      </c>
      <c r="F27">
        <v>1312.2</v>
      </c>
      <c r="G27" t="s">
        <v>605</v>
      </c>
    </row>
    <row r="28" spans="1:7" x14ac:dyDescent="0.25">
      <c r="A28">
        <v>5103</v>
      </c>
      <c r="B28">
        <v>27</v>
      </c>
      <c r="C28" t="s">
        <v>634</v>
      </c>
      <c r="D28" t="s">
        <v>635</v>
      </c>
      <c r="E28">
        <v>983.7</v>
      </c>
      <c r="F28">
        <v>983.7</v>
      </c>
      <c r="G28" t="s">
        <v>605</v>
      </c>
    </row>
    <row r="29" spans="1:7" x14ac:dyDescent="0.25">
      <c r="A29">
        <v>5103</v>
      </c>
      <c r="B29">
        <v>28</v>
      </c>
      <c r="C29" t="s">
        <v>636</v>
      </c>
      <c r="D29" t="s">
        <v>637</v>
      </c>
      <c r="E29">
        <v>947.7</v>
      </c>
      <c r="F29">
        <v>947.7</v>
      </c>
      <c r="G29" t="s">
        <v>605</v>
      </c>
    </row>
    <row r="30" spans="1:7" x14ac:dyDescent="0.25">
      <c r="A30">
        <v>5103</v>
      </c>
      <c r="B30">
        <v>29</v>
      </c>
      <c r="C30" t="s">
        <v>638</v>
      </c>
      <c r="D30" t="s">
        <v>639</v>
      </c>
      <c r="E30">
        <v>934.7</v>
      </c>
      <c r="F30">
        <v>934.7</v>
      </c>
      <c r="G30" t="s">
        <v>605</v>
      </c>
    </row>
    <row r="31" spans="1:7" x14ac:dyDescent="0.25">
      <c r="A31">
        <v>5103</v>
      </c>
      <c r="B31">
        <v>30</v>
      </c>
      <c r="C31" t="s">
        <v>640</v>
      </c>
      <c r="D31" t="s">
        <v>641</v>
      </c>
      <c r="E31">
        <v>928.5</v>
      </c>
      <c r="F31">
        <v>928.5</v>
      </c>
      <c r="G31" t="s">
        <v>605</v>
      </c>
    </row>
    <row r="32" spans="1:7" x14ac:dyDescent="0.25">
      <c r="A32">
        <v>5103</v>
      </c>
      <c r="B32">
        <v>31</v>
      </c>
      <c r="C32" t="s">
        <v>642</v>
      </c>
      <c r="D32" t="s">
        <v>643</v>
      </c>
      <c r="E32">
        <v>895.6</v>
      </c>
      <c r="F32">
        <v>895.6</v>
      </c>
      <c r="G32" t="s">
        <v>605</v>
      </c>
    </row>
    <row r="33" spans="1:7" x14ac:dyDescent="0.25">
      <c r="A33">
        <v>5103</v>
      </c>
      <c r="B33">
        <v>32</v>
      </c>
      <c r="C33" t="s">
        <v>644</v>
      </c>
      <c r="D33" t="s">
        <v>645</v>
      </c>
      <c r="E33">
        <v>880.3</v>
      </c>
      <c r="F33">
        <v>880.3</v>
      </c>
      <c r="G33" t="s">
        <v>605</v>
      </c>
    </row>
    <row r="34" spans="1:7" x14ac:dyDescent="0.25">
      <c r="A34">
        <v>5103</v>
      </c>
      <c r="B34">
        <v>33</v>
      </c>
      <c r="C34" t="s">
        <v>646</v>
      </c>
      <c r="D34" t="s">
        <v>647</v>
      </c>
      <c r="E34">
        <v>810.2</v>
      </c>
      <c r="F34">
        <v>810.2</v>
      </c>
      <c r="G34" t="s">
        <v>605</v>
      </c>
    </row>
    <row r="35" spans="1:7" x14ac:dyDescent="0.25">
      <c r="A35">
        <v>5103</v>
      </c>
      <c r="B35">
        <v>34</v>
      </c>
      <c r="C35" t="s">
        <v>648</v>
      </c>
      <c r="D35" t="s">
        <v>649</v>
      </c>
      <c r="E35">
        <v>681.9</v>
      </c>
      <c r="F35">
        <v>681.9</v>
      </c>
      <c r="G35" t="s">
        <v>605</v>
      </c>
    </row>
    <row r="36" spans="1:7" x14ac:dyDescent="0.25">
      <c r="A36">
        <v>5103</v>
      </c>
      <c r="B36">
        <v>35</v>
      </c>
      <c r="C36" t="s">
        <v>650</v>
      </c>
      <c r="D36" t="s">
        <v>651</v>
      </c>
      <c r="E36">
        <v>673</v>
      </c>
      <c r="F36">
        <v>673</v>
      </c>
      <c r="G36" t="s">
        <v>605</v>
      </c>
    </row>
    <row r="37" spans="1:7" x14ac:dyDescent="0.25">
      <c r="A37">
        <v>5103</v>
      </c>
      <c r="B37">
        <v>36</v>
      </c>
      <c r="C37" t="s">
        <v>652</v>
      </c>
      <c r="D37" t="s">
        <v>653</v>
      </c>
      <c r="E37">
        <v>656.1</v>
      </c>
      <c r="F37">
        <v>656.1</v>
      </c>
      <c r="G37" t="s">
        <v>605</v>
      </c>
    </row>
    <row r="38" spans="1:7" x14ac:dyDescent="0.25">
      <c r="A38">
        <v>5103</v>
      </c>
      <c r="B38">
        <v>37</v>
      </c>
      <c r="C38" t="s">
        <v>654</v>
      </c>
      <c r="D38" t="s">
        <v>655</v>
      </c>
      <c r="E38">
        <v>578</v>
      </c>
      <c r="F38">
        <v>578</v>
      </c>
      <c r="G38" t="s">
        <v>605</v>
      </c>
    </row>
    <row r="39" spans="1:7" x14ac:dyDescent="0.25">
      <c r="A39">
        <v>5103</v>
      </c>
      <c r="B39">
        <v>38</v>
      </c>
      <c r="C39" t="s">
        <v>656</v>
      </c>
      <c r="D39" t="s">
        <v>657</v>
      </c>
      <c r="E39">
        <v>577.5</v>
      </c>
      <c r="F39">
        <v>577.5</v>
      </c>
      <c r="G39" t="s">
        <v>605</v>
      </c>
    </row>
    <row r="40" spans="1:7" x14ac:dyDescent="0.25">
      <c r="A40">
        <v>5103</v>
      </c>
      <c r="B40">
        <v>39</v>
      </c>
      <c r="C40" t="s">
        <v>658</v>
      </c>
      <c r="D40" t="s">
        <v>659</v>
      </c>
      <c r="E40">
        <v>574.70000000000005</v>
      </c>
      <c r="F40">
        <v>574.70000000000005</v>
      </c>
      <c r="G40" t="s">
        <v>605</v>
      </c>
    </row>
    <row r="41" spans="1:7" x14ac:dyDescent="0.25">
      <c r="A41">
        <v>5103</v>
      </c>
      <c r="B41">
        <v>40</v>
      </c>
      <c r="C41" t="s">
        <v>660</v>
      </c>
      <c r="D41" t="s">
        <v>661</v>
      </c>
      <c r="E41">
        <v>563.1</v>
      </c>
      <c r="F41">
        <v>563.1</v>
      </c>
      <c r="G41" t="s">
        <v>605</v>
      </c>
    </row>
    <row r="42" spans="1:7" x14ac:dyDescent="0.25">
      <c r="A42">
        <v>5103</v>
      </c>
      <c r="B42">
        <v>41</v>
      </c>
      <c r="C42" t="s">
        <v>662</v>
      </c>
      <c r="D42" t="s">
        <v>663</v>
      </c>
      <c r="E42">
        <v>445.9</v>
      </c>
      <c r="F42">
        <v>445.9</v>
      </c>
      <c r="G42" t="s">
        <v>605</v>
      </c>
    </row>
    <row r="43" spans="1:7" x14ac:dyDescent="0.25">
      <c r="A43">
        <v>5103</v>
      </c>
      <c r="B43">
        <v>42</v>
      </c>
      <c r="C43" t="s">
        <v>664</v>
      </c>
      <c r="D43" t="s">
        <v>665</v>
      </c>
      <c r="E43">
        <v>412.4</v>
      </c>
      <c r="F43">
        <v>412.4</v>
      </c>
      <c r="G43" t="s">
        <v>605</v>
      </c>
    </row>
    <row r="44" spans="1:7" x14ac:dyDescent="0.25">
      <c r="A44">
        <v>5103</v>
      </c>
      <c r="B44">
        <v>43</v>
      </c>
      <c r="C44" t="s">
        <v>666</v>
      </c>
      <c r="D44" t="s">
        <v>667</v>
      </c>
      <c r="E44">
        <v>400</v>
      </c>
      <c r="F44">
        <v>400</v>
      </c>
      <c r="G44" t="s">
        <v>605</v>
      </c>
    </row>
    <row r="45" spans="1:7" x14ac:dyDescent="0.25">
      <c r="A45">
        <v>5103</v>
      </c>
      <c r="B45">
        <v>44</v>
      </c>
      <c r="C45" t="s">
        <v>668</v>
      </c>
      <c r="D45" t="s">
        <v>669</v>
      </c>
      <c r="E45">
        <v>330.2</v>
      </c>
      <c r="F45">
        <v>330.2</v>
      </c>
      <c r="G45" t="s">
        <v>605</v>
      </c>
    </row>
    <row r="46" spans="1:7" x14ac:dyDescent="0.25">
      <c r="A46">
        <v>5103</v>
      </c>
      <c r="B46">
        <v>45</v>
      </c>
      <c r="C46" t="s">
        <v>670</v>
      </c>
      <c r="D46" t="s">
        <v>671</v>
      </c>
      <c r="E46">
        <v>327.5</v>
      </c>
      <c r="F46">
        <v>327.5</v>
      </c>
      <c r="G46" t="s">
        <v>605</v>
      </c>
    </row>
    <row r="47" spans="1:7" x14ac:dyDescent="0.25">
      <c r="A47">
        <v>5103</v>
      </c>
      <c r="B47">
        <v>46</v>
      </c>
      <c r="C47" t="s">
        <v>672</v>
      </c>
      <c r="D47" t="s">
        <v>673</v>
      </c>
      <c r="E47">
        <v>319.10000000000002</v>
      </c>
      <c r="F47">
        <v>319.10000000000002</v>
      </c>
      <c r="G47" t="s">
        <v>605</v>
      </c>
    </row>
    <row r="48" spans="1:7" x14ac:dyDescent="0.25">
      <c r="A48">
        <v>5103</v>
      </c>
      <c r="B48">
        <v>47</v>
      </c>
      <c r="C48" t="s">
        <v>674</v>
      </c>
      <c r="D48" t="s">
        <v>675</v>
      </c>
      <c r="E48">
        <v>300</v>
      </c>
      <c r="F48">
        <v>300</v>
      </c>
      <c r="G48" t="s">
        <v>605</v>
      </c>
    </row>
    <row r="49" spans="1:7" x14ac:dyDescent="0.25">
      <c r="A49">
        <v>5103</v>
      </c>
      <c r="B49">
        <v>48</v>
      </c>
      <c r="C49" t="s">
        <v>676</v>
      </c>
      <c r="D49" t="s">
        <v>677</v>
      </c>
      <c r="E49">
        <v>283.8</v>
      </c>
      <c r="F49">
        <v>283.8</v>
      </c>
      <c r="G49" t="s">
        <v>605</v>
      </c>
    </row>
    <row r="50" spans="1:7" x14ac:dyDescent="0.25">
      <c r="A50">
        <v>5103</v>
      </c>
      <c r="B50">
        <v>49</v>
      </c>
      <c r="C50" t="s">
        <v>678</v>
      </c>
      <c r="D50" t="s">
        <v>679</v>
      </c>
      <c r="E50">
        <v>263.5</v>
      </c>
      <c r="F50">
        <v>263.5</v>
      </c>
      <c r="G50" t="s">
        <v>605</v>
      </c>
    </row>
    <row r="51" spans="1:7" x14ac:dyDescent="0.25">
      <c r="A51">
        <v>5103</v>
      </c>
      <c r="B51">
        <v>50</v>
      </c>
      <c r="C51" t="s">
        <v>680</v>
      </c>
      <c r="D51" t="s">
        <v>681</v>
      </c>
      <c r="E51">
        <v>244.6</v>
      </c>
      <c r="F51">
        <v>244.6</v>
      </c>
      <c r="G51" t="s">
        <v>605</v>
      </c>
    </row>
    <row r="52" spans="1:7" x14ac:dyDescent="0.25">
      <c r="A52">
        <v>5103</v>
      </c>
      <c r="B52">
        <v>51</v>
      </c>
      <c r="C52" t="s">
        <v>682</v>
      </c>
      <c r="D52" t="s">
        <v>683</v>
      </c>
      <c r="E52">
        <v>224.3</v>
      </c>
      <c r="F52">
        <v>224.3</v>
      </c>
      <c r="G52" t="s">
        <v>605</v>
      </c>
    </row>
    <row r="53" spans="1:7" x14ac:dyDescent="0.25">
      <c r="A53">
        <v>5103</v>
      </c>
      <c r="B53">
        <v>52</v>
      </c>
      <c r="C53" t="s">
        <v>684</v>
      </c>
      <c r="D53" t="s">
        <v>685</v>
      </c>
      <c r="E53">
        <v>200</v>
      </c>
      <c r="F53">
        <v>200</v>
      </c>
      <c r="G53" t="s">
        <v>605</v>
      </c>
    </row>
    <row r="54" spans="1:7" x14ac:dyDescent="0.25">
      <c r="A54">
        <v>5103</v>
      </c>
      <c r="B54">
        <v>53</v>
      </c>
      <c r="C54" t="s">
        <v>686</v>
      </c>
      <c r="D54" t="s">
        <v>687</v>
      </c>
      <c r="E54">
        <v>200</v>
      </c>
      <c r="F54">
        <v>200</v>
      </c>
      <c r="G54" t="s">
        <v>605</v>
      </c>
    </row>
    <row r="55" spans="1:7" x14ac:dyDescent="0.25">
      <c r="A55">
        <v>5103</v>
      </c>
      <c r="B55">
        <v>54</v>
      </c>
      <c r="C55" t="s">
        <v>688</v>
      </c>
      <c r="D55" t="s">
        <v>689</v>
      </c>
      <c r="E55">
        <v>200</v>
      </c>
      <c r="F55">
        <v>200</v>
      </c>
      <c r="G55" t="s">
        <v>605</v>
      </c>
    </row>
    <row r="56" spans="1:7" x14ac:dyDescent="0.25">
      <c r="A56">
        <v>5103</v>
      </c>
      <c r="B56">
        <v>55</v>
      </c>
      <c r="C56" t="s">
        <v>690</v>
      </c>
      <c r="D56" t="s">
        <v>691</v>
      </c>
      <c r="E56">
        <v>200</v>
      </c>
      <c r="F56">
        <v>200</v>
      </c>
      <c r="G56" t="s">
        <v>605</v>
      </c>
    </row>
    <row r="57" spans="1:7" x14ac:dyDescent="0.25">
      <c r="A57">
        <v>5103</v>
      </c>
      <c r="B57">
        <v>56</v>
      </c>
      <c r="C57" t="s">
        <v>692</v>
      </c>
      <c r="D57" t="s">
        <v>693</v>
      </c>
      <c r="E57">
        <v>200</v>
      </c>
      <c r="F57">
        <v>200</v>
      </c>
      <c r="G57" t="s">
        <v>605</v>
      </c>
    </row>
    <row r="58" spans="1:7" x14ac:dyDescent="0.25">
      <c r="A58">
        <v>5103</v>
      </c>
      <c r="B58">
        <v>57</v>
      </c>
      <c r="C58" t="s">
        <v>694</v>
      </c>
      <c r="D58" t="s">
        <v>695</v>
      </c>
      <c r="E58">
        <v>200</v>
      </c>
      <c r="F58">
        <v>200</v>
      </c>
      <c r="G58" t="s">
        <v>605</v>
      </c>
    </row>
    <row r="59" spans="1:7" x14ac:dyDescent="0.25">
      <c r="A59">
        <v>5103</v>
      </c>
      <c r="B59">
        <v>58</v>
      </c>
      <c r="C59" t="s">
        <v>696</v>
      </c>
      <c r="D59" t="s">
        <v>697</v>
      </c>
      <c r="E59">
        <v>191.7</v>
      </c>
      <c r="F59">
        <v>191.7</v>
      </c>
      <c r="G59" t="s">
        <v>605</v>
      </c>
    </row>
    <row r="60" spans="1:7" x14ac:dyDescent="0.25">
      <c r="A60">
        <v>5103</v>
      </c>
      <c r="B60">
        <v>59</v>
      </c>
      <c r="C60" t="s">
        <v>698</v>
      </c>
      <c r="D60" t="s">
        <v>699</v>
      </c>
      <c r="E60">
        <v>150</v>
      </c>
      <c r="F60">
        <v>150</v>
      </c>
      <c r="G60" t="s">
        <v>605</v>
      </c>
    </row>
    <row r="61" spans="1:7" x14ac:dyDescent="0.25">
      <c r="A61">
        <v>5103</v>
      </c>
      <c r="B61">
        <v>60</v>
      </c>
      <c r="C61" t="s">
        <v>700</v>
      </c>
      <c r="D61" t="s">
        <v>701</v>
      </c>
      <c r="E61">
        <v>150</v>
      </c>
      <c r="F61">
        <v>150</v>
      </c>
      <c r="G61" t="s">
        <v>605</v>
      </c>
    </row>
    <row r="62" spans="1:7" x14ac:dyDescent="0.25">
      <c r="A62">
        <v>5103</v>
      </c>
      <c r="B62">
        <v>61</v>
      </c>
      <c r="C62" t="s">
        <v>702</v>
      </c>
      <c r="D62" t="s">
        <v>703</v>
      </c>
      <c r="E62">
        <v>148</v>
      </c>
      <c r="F62">
        <v>148</v>
      </c>
      <c r="G62" t="s">
        <v>605</v>
      </c>
    </row>
    <row r="63" spans="1:7" x14ac:dyDescent="0.25">
      <c r="A63">
        <v>5103</v>
      </c>
      <c r="B63">
        <v>62</v>
      </c>
      <c r="C63" t="s">
        <v>704</v>
      </c>
      <c r="D63" t="s">
        <v>705</v>
      </c>
      <c r="E63">
        <v>121.4</v>
      </c>
      <c r="F63">
        <v>121.4</v>
      </c>
      <c r="G63" t="s">
        <v>605</v>
      </c>
    </row>
    <row r="64" spans="1:7" x14ac:dyDescent="0.25">
      <c r="A64">
        <v>5103</v>
      </c>
      <c r="B64">
        <v>63</v>
      </c>
      <c r="C64" t="s">
        <v>706</v>
      </c>
      <c r="D64" t="s">
        <v>707</v>
      </c>
      <c r="E64">
        <v>100</v>
      </c>
      <c r="F64">
        <v>100</v>
      </c>
      <c r="G64" t="s">
        <v>605</v>
      </c>
    </row>
    <row r="65" spans="1:7" x14ac:dyDescent="0.25">
      <c r="A65">
        <v>5103</v>
      </c>
      <c r="B65">
        <v>64</v>
      </c>
      <c r="C65" t="s">
        <v>708</v>
      </c>
      <c r="D65" t="s">
        <v>709</v>
      </c>
      <c r="E65">
        <v>100</v>
      </c>
      <c r="F65">
        <v>100</v>
      </c>
      <c r="G65" t="s">
        <v>605</v>
      </c>
    </row>
    <row r="66" spans="1:7" x14ac:dyDescent="0.25">
      <c r="A66">
        <v>5103</v>
      </c>
      <c r="B66">
        <v>65</v>
      </c>
      <c r="C66" t="s">
        <v>710</v>
      </c>
      <c r="D66" t="s">
        <v>711</v>
      </c>
      <c r="E66">
        <v>100</v>
      </c>
      <c r="F66">
        <v>100</v>
      </c>
      <c r="G66" t="s">
        <v>605</v>
      </c>
    </row>
    <row r="67" spans="1:7" x14ac:dyDescent="0.25">
      <c r="A67">
        <v>5103</v>
      </c>
      <c r="B67">
        <v>66</v>
      </c>
      <c r="C67" t="s">
        <v>712</v>
      </c>
      <c r="D67" t="s">
        <v>713</v>
      </c>
      <c r="E67">
        <v>80</v>
      </c>
      <c r="F67">
        <v>80</v>
      </c>
      <c r="G67" t="s">
        <v>605</v>
      </c>
    </row>
    <row r="68" spans="1:7" x14ac:dyDescent="0.25">
      <c r="A68">
        <v>5103</v>
      </c>
      <c r="B68">
        <v>67</v>
      </c>
      <c r="C68" t="s">
        <v>714</v>
      </c>
      <c r="D68" t="s">
        <v>715</v>
      </c>
      <c r="E68">
        <v>70</v>
      </c>
      <c r="F68">
        <v>70</v>
      </c>
      <c r="G68" t="s">
        <v>605</v>
      </c>
    </row>
    <row r="69" spans="1:7" x14ac:dyDescent="0.25">
      <c r="A69">
        <v>5103</v>
      </c>
      <c r="B69">
        <v>68</v>
      </c>
      <c r="C69" t="s">
        <v>716</v>
      </c>
      <c r="D69" t="s">
        <v>717</v>
      </c>
      <c r="E69">
        <v>70</v>
      </c>
      <c r="F69">
        <v>70</v>
      </c>
      <c r="G69" t="s">
        <v>605</v>
      </c>
    </row>
    <row r="70" spans="1:7" x14ac:dyDescent="0.25">
      <c r="A70">
        <v>5103</v>
      </c>
      <c r="B70">
        <v>69</v>
      </c>
      <c r="C70" t="s">
        <v>718</v>
      </c>
      <c r="D70" t="s">
        <v>719</v>
      </c>
      <c r="E70">
        <v>60</v>
      </c>
      <c r="F70">
        <v>60</v>
      </c>
      <c r="G70" t="s">
        <v>605</v>
      </c>
    </row>
    <row r="71" spans="1:7" x14ac:dyDescent="0.25">
      <c r="A71">
        <v>5103</v>
      </c>
      <c r="B71">
        <v>70</v>
      </c>
      <c r="C71" t="s">
        <v>720</v>
      </c>
      <c r="D71" t="s">
        <v>721</v>
      </c>
      <c r="E71">
        <v>60</v>
      </c>
      <c r="F71">
        <v>60</v>
      </c>
      <c r="G71" t="s">
        <v>605</v>
      </c>
    </row>
    <row r="72" spans="1:7" x14ac:dyDescent="0.25">
      <c r="A72">
        <v>5103</v>
      </c>
      <c r="B72">
        <v>71</v>
      </c>
      <c r="C72" t="s">
        <v>722</v>
      </c>
      <c r="D72" t="s">
        <v>723</v>
      </c>
      <c r="E72">
        <v>59.8</v>
      </c>
      <c r="F72">
        <v>59.8</v>
      </c>
      <c r="G72" t="s">
        <v>605</v>
      </c>
    </row>
    <row r="73" spans="1:7" x14ac:dyDescent="0.25">
      <c r="A73">
        <v>5103</v>
      </c>
      <c r="B73">
        <v>72</v>
      </c>
      <c r="C73" t="s">
        <v>724</v>
      </c>
      <c r="D73" t="s">
        <v>725</v>
      </c>
      <c r="E73">
        <v>50</v>
      </c>
      <c r="F73">
        <v>50</v>
      </c>
      <c r="G73" t="s">
        <v>605</v>
      </c>
    </row>
    <row r="74" spans="1:7" x14ac:dyDescent="0.25">
      <c r="A74">
        <v>5103</v>
      </c>
      <c r="B74">
        <v>73</v>
      </c>
      <c r="C74" t="s">
        <v>726</v>
      </c>
      <c r="D74" t="s">
        <v>727</v>
      </c>
      <c r="E74">
        <v>50</v>
      </c>
      <c r="F74">
        <v>50</v>
      </c>
      <c r="G74" t="s">
        <v>605</v>
      </c>
    </row>
    <row r="75" spans="1:7" x14ac:dyDescent="0.25">
      <c r="A75">
        <v>5103</v>
      </c>
      <c r="B75">
        <v>74</v>
      </c>
      <c r="C75" t="s">
        <v>728</v>
      </c>
      <c r="D75" t="s">
        <v>729</v>
      </c>
      <c r="E75">
        <v>50</v>
      </c>
      <c r="F75">
        <v>50</v>
      </c>
      <c r="G75" t="s">
        <v>605</v>
      </c>
    </row>
    <row r="76" spans="1:7" x14ac:dyDescent="0.25">
      <c r="A76">
        <v>5103</v>
      </c>
      <c r="B76">
        <v>75</v>
      </c>
      <c r="C76" t="s">
        <v>730</v>
      </c>
      <c r="D76" t="s">
        <v>731</v>
      </c>
      <c r="E76">
        <v>40</v>
      </c>
      <c r="F76">
        <v>40</v>
      </c>
      <c r="G76" t="s">
        <v>605</v>
      </c>
    </row>
    <row r="77" spans="1:7" x14ac:dyDescent="0.25">
      <c r="A77">
        <v>5103</v>
      </c>
      <c r="B77">
        <v>76</v>
      </c>
      <c r="C77" t="s">
        <v>732</v>
      </c>
      <c r="D77" t="s">
        <v>733</v>
      </c>
      <c r="E77">
        <v>40</v>
      </c>
      <c r="F77">
        <v>40</v>
      </c>
      <c r="G77" t="s">
        <v>605</v>
      </c>
    </row>
    <row r="78" spans="1:7" x14ac:dyDescent="0.25">
      <c r="A78">
        <v>5103</v>
      </c>
      <c r="B78">
        <v>77</v>
      </c>
      <c r="C78" t="s">
        <v>734</v>
      </c>
      <c r="D78" t="s">
        <v>735</v>
      </c>
      <c r="E78">
        <v>40</v>
      </c>
      <c r="F78">
        <v>40</v>
      </c>
      <c r="G78" t="s">
        <v>605</v>
      </c>
    </row>
    <row r="79" spans="1:7" x14ac:dyDescent="0.25">
      <c r="A79">
        <v>5103</v>
      </c>
      <c r="B79">
        <v>78</v>
      </c>
      <c r="C79" t="s">
        <v>736</v>
      </c>
      <c r="D79" t="s">
        <v>737</v>
      </c>
      <c r="E79">
        <v>35</v>
      </c>
      <c r="F79">
        <v>35</v>
      </c>
      <c r="G79" t="s">
        <v>605</v>
      </c>
    </row>
    <row r="80" spans="1:7" x14ac:dyDescent="0.25">
      <c r="A80">
        <v>5103</v>
      </c>
      <c r="B80">
        <v>79</v>
      </c>
      <c r="C80" t="s">
        <v>738</v>
      </c>
      <c r="D80" t="s">
        <v>739</v>
      </c>
      <c r="E80">
        <v>30</v>
      </c>
      <c r="F80">
        <v>30</v>
      </c>
      <c r="G80" t="s">
        <v>605</v>
      </c>
    </row>
    <row r="81" spans="1:7" x14ac:dyDescent="0.25">
      <c r="A81">
        <v>5103</v>
      </c>
      <c r="B81">
        <v>80</v>
      </c>
      <c r="C81" t="s">
        <v>740</v>
      </c>
      <c r="D81" t="s">
        <v>741</v>
      </c>
      <c r="E81">
        <v>30</v>
      </c>
      <c r="F81">
        <v>30</v>
      </c>
      <c r="G81" t="s">
        <v>605</v>
      </c>
    </row>
    <row r="82" spans="1:7" x14ac:dyDescent="0.25">
      <c r="A82">
        <v>5103</v>
      </c>
      <c r="B82">
        <v>81</v>
      </c>
      <c r="C82" t="s">
        <v>742</v>
      </c>
      <c r="D82" t="s">
        <v>743</v>
      </c>
      <c r="E82">
        <v>25</v>
      </c>
      <c r="F82">
        <v>25</v>
      </c>
      <c r="G82" t="s">
        <v>605</v>
      </c>
    </row>
    <row r="83" spans="1:7" x14ac:dyDescent="0.25">
      <c r="A83">
        <v>5103</v>
      </c>
      <c r="B83">
        <v>82</v>
      </c>
      <c r="C83" t="s">
        <v>744</v>
      </c>
      <c r="D83" t="s">
        <v>745</v>
      </c>
      <c r="E83">
        <v>20</v>
      </c>
      <c r="F83">
        <v>20</v>
      </c>
      <c r="G83" t="s">
        <v>605</v>
      </c>
    </row>
    <row r="84" spans="1:7" x14ac:dyDescent="0.25">
      <c r="A84">
        <v>5104</v>
      </c>
      <c r="B84">
        <v>83</v>
      </c>
      <c r="C84" t="s">
        <v>746</v>
      </c>
      <c r="D84" t="s">
        <v>747</v>
      </c>
      <c r="E84">
        <v>7209.3</v>
      </c>
      <c r="F84">
        <v>7209.3</v>
      </c>
      <c r="G84" t="s">
        <v>748</v>
      </c>
    </row>
    <row r="85" spans="1:7" x14ac:dyDescent="0.25">
      <c r="A85">
        <v>5104</v>
      </c>
      <c r="B85">
        <v>84</v>
      </c>
      <c r="C85" t="s">
        <v>749</v>
      </c>
      <c r="D85" t="s">
        <v>750</v>
      </c>
      <c r="E85">
        <v>2223</v>
      </c>
      <c r="F85">
        <v>2223</v>
      </c>
      <c r="G85" t="s">
        <v>748</v>
      </c>
    </row>
    <row r="86" spans="1:7" x14ac:dyDescent="0.25">
      <c r="A86">
        <v>5104</v>
      </c>
      <c r="B86">
        <v>85</v>
      </c>
      <c r="C86" t="s">
        <v>751</v>
      </c>
      <c r="D86" t="s">
        <v>752</v>
      </c>
      <c r="E86">
        <v>2000</v>
      </c>
      <c r="F86">
        <v>4080</v>
      </c>
      <c r="G86" t="s">
        <v>748</v>
      </c>
    </row>
    <row r="87" spans="1:7" x14ac:dyDescent="0.25">
      <c r="A87">
        <v>5104</v>
      </c>
      <c r="B87">
        <v>86</v>
      </c>
      <c r="C87" t="s">
        <v>753</v>
      </c>
      <c r="D87" t="s">
        <v>754</v>
      </c>
      <c r="E87">
        <v>1956.2</v>
      </c>
      <c r="F87">
        <v>1956.2</v>
      </c>
      <c r="G87" t="s">
        <v>748</v>
      </c>
    </row>
    <row r="88" spans="1:7" x14ac:dyDescent="0.25">
      <c r="A88">
        <v>5104</v>
      </c>
      <c r="B88">
        <v>87</v>
      </c>
      <c r="C88" t="s">
        <v>755</v>
      </c>
      <c r="D88" t="s">
        <v>756</v>
      </c>
      <c r="E88">
        <v>1630.8</v>
      </c>
      <c r="F88">
        <v>1630.8</v>
      </c>
      <c r="G88" t="s">
        <v>748</v>
      </c>
    </row>
    <row r="89" spans="1:7" x14ac:dyDescent="0.25">
      <c r="A89">
        <v>5104</v>
      </c>
      <c r="B89">
        <v>88</v>
      </c>
      <c r="C89" t="s">
        <v>757</v>
      </c>
      <c r="D89" t="s">
        <v>758</v>
      </c>
      <c r="E89">
        <v>1330.6</v>
      </c>
      <c r="F89">
        <v>1330.6</v>
      </c>
      <c r="G89" t="s">
        <v>748</v>
      </c>
    </row>
    <row r="90" spans="1:7" x14ac:dyDescent="0.25">
      <c r="A90">
        <v>5104</v>
      </c>
      <c r="B90">
        <v>89</v>
      </c>
      <c r="C90" t="s">
        <v>759</v>
      </c>
      <c r="D90" t="s">
        <v>760</v>
      </c>
      <c r="E90">
        <v>1250</v>
      </c>
      <c r="F90">
        <v>2500</v>
      </c>
      <c r="G90" t="s">
        <v>748</v>
      </c>
    </row>
    <row r="91" spans="1:7" x14ac:dyDescent="0.25">
      <c r="A91">
        <v>5104</v>
      </c>
      <c r="B91">
        <v>90</v>
      </c>
      <c r="C91" t="s">
        <v>761</v>
      </c>
      <c r="D91" t="s">
        <v>762</v>
      </c>
      <c r="E91">
        <v>1070</v>
      </c>
      <c r="F91">
        <v>1070</v>
      </c>
      <c r="G91" t="s">
        <v>748</v>
      </c>
    </row>
    <row r="92" spans="1:7" x14ac:dyDescent="0.25">
      <c r="A92">
        <v>5104</v>
      </c>
      <c r="B92">
        <v>91</v>
      </c>
      <c r="C92" t="s">
        <v>763</v>
      </c>
      <c r="D92" t="s">
        <v>764</v>
      </c>
      <c r="E92">
        <v>1050</v>
      </c>
      <c r="F92">
        <v>1050</v>
      </c>
      <c r="G92" t="s">
        <v>748</v>
      </c>
    </row>
    <row r="93" spans="1:7" x14ac:dyDescent="0.25">
      <c r="A93">
        <v>5104</v>
      </c>
      <c r="B93">
        <v>92</v>
      </c>
      <c r="C93" t="s">
        <v>765</v>
      </c>
      <c r="D93" t="s">
        <v>766</v>
      </c>
      <c r="E93">
        <v>1000</v>
      </c>
      <c r="F93">
        <v>1709</v>
      </c>
      <c r="G93" t="s">
        <v>748</v>
      </c>
    </row>
    <row r="94" spans="1:7" x14ac:dyDescent="0.25">
      <c r="A94">
        <v>5104</v>
      </c>
      <c r="B94">
        <v>93</v>
      </c>
      <c r="C94" t="s">
        <v>767</v>
      </c>
      <c r="D94" t="s">
        <v>768</v>
      </c>
      <c r="E94">
        <v>869.6</v>
      </c>
      <c r="F94">
        <v>869.6</v>
      </c>
      <c r="G94" t="s">
        <v>748</v>
      </c>
    </row>
    <row r="95" spans="1:7" x14ac:dyDescent="0.25">
      <c r="A95">
        <v>5104</v>
      </c>
      <c r="B95">
        <v>94</v>
      </c>
      <c r="C95" t="s">
        <v>769</v>
      </c>
      <c r="D95" t="s">
        <v>770</v>
      </c>
      <c r="E95">
        <v>802.8</v>
      </c>
      <c r="F95">
        <v>802.8</v>
      </c>
      <c r="G95" t="s">
        <v>748</v>
      </c>
    </row>
    <row r="96" spans="1:7" x14ac:dyDescent="0.25">
      <c r="A96">
        <v>5104</v>
      </c>
      <c r="B96">
        <v>95</v>
      </c>
      <c r="C96" t="s">
        <v>771</v>
      </c>
      <c r="D96" t="s">
        <v>772</v>
      </c>
      <c r="E96">
        <v>718.2</v>
      </c>
      <c r="F96">
        <v>718.2</v>
      </c>
      <c r="G96" t="s">
        <v>748</v>
      </c>
    </row>
    <row r="97" spans="1:7" x14ac:dyDescent="0.25">
      <c r="A97">
        <v>5104</v>
      </c>
      <c r="B97">
        <v>96</v>
      </c>
      <c r="C97" t="s">
        <v>773</v>
      </c>
      <c r="D97" t="s">
        <v>774</v>
      </c>
      <c r="E97">
        <v>708.1</v>
      </c>
      <c r="F97">
        <v>708.1</v>
      </c>
      <c r="G97" t="s">
        <v>748</v>
      </c>
    </row>
    <row r="98" spans="1:7" x14ac:dyDescent="0.25">
      <c r="A98">
        <v>5104</v>
      </c>
      <c r="B98">
        <v>97</v>
      </c>
      <c r="C98" t="s">
        <v>775</v>
      </c>
      <c r="D98" t="s">
        <v>776</v>
      </c>
      <c r="E98">
        <v>657.8</v>
      </c>
      <c r="F98">
        <v>657.8</v>
      </c>
      <c r="G98" t="s">
        <v>748</v>
      </c>
    </row>
    <row r="99" spans="1:7" x14ac:dyDescent="0.25">
      <c r="A99">
        <v>5104</v>
      </c>
      <c r="B99">
        <v>98</v>
      </c>
      <c r="C99" t="s">
        <v>777</v>
      </c>
      <c r="D99" t="s">
        <v>778</v>
      </c>
      <c r="E99">
        <v>600.4</v>
      </c>
      <c r="F99">
        <v>600.4</v>
      </c>
      <c r="G99" t="s">
        <v>748</v>
      </c>
    </row>
    <row r="100" spans="1:7" x14ac:dyDescent="0.25">
      <c r="A100">
        <v>5104</v>
      </c>
      <c r="B100">
        <v>99</v>
      </c>
      <c r="C100" t="s">
        <v>779</v>
      </c>
      <c r="D100" t="s">
        <v>780</v>
      </c>
      <c r="E100">
        <v>510</v>
      </c>
      <c r="F100">
        <v>510</v>
      </c>
      <c r="G100" t="s">
        <v>748</v>
      </c>
    </row>
    <row r="101" spans="1:7" x14ac:dyDescent="0.25">
      <c r="A101">
        <v>5104</v>
      </c>
      <c r="B101">
        <v>100</v>
      </c>
      <c r="C101" t="s">
        <v>781</v>
      </c>
      <c r="D101" t="s">
        <v>782</v>
      </c>
      <c r="E101">
        <v>210</v>
      </c>
      <c r="F101">
        <v>210</v>
      </c>
      <c r="G101" t="s">
        <v>748</v>
      </c>
    </row>
    <row r="102" spans="1:7" x14ac:dyDescent="0.25">
      <c r="A102">
        <v>5104</v>
      </c>
      <c r="B102">
        <v>101</v>
      </c>
      <c r="C102" t="s">
        <v>783</v>
      </c>
      <c r="D102" t="s">
        <v>784</v>
      </c>
      <c r="E102">
        <v>185</v>
      </c>
      <c r="F102">
        <v>185</v>
      </c>
      <c r="G102" t="s">
        <v>748</v>
      </c>
    </row>
    <row r="103" spans="1:7" x14ac:dyDescent="0.25">
      <c r="A103">
        <v>5105</v>
      </c>
      <c r="B103">
        <v>102</v>
      </c>
      <c r="C103" t="s">
        <v>785</v>
      </c>
      <c r="D103" t="s">
        <v>786</v>
      </c>
      <c r="E103">
        <v>3000</v>
      </c>
      <c r="F103">
        <v>3000</v>
      </c>
      <c r="G103" t="s">
        <v>787</v>
      </c>
    </row>
    <row r="104" spans="1:7" x14ac:dyDescent="0.25">
      <c r="A104">
        <v>5105</v>
      </c>
      <c r="B104">
        <v>103</v>
      </c>
      <c r="C104" t="s">
        <v>788</v>
      </c>
      <c r="D104" t="s">
        <v>789</v>
      </c>
      <c r="E104">
        <v>2295.8000000000002</v>
      </c>
      <c r="F104">
        <v>2295.8000000000002</v>
      </c>
      <c r="G104" t="s">
        <v>787</v>
      </c>
    </row>
    <row r="105" spans="1:7" x14ac:dyDescent="0.25">
      <c r="A105">
        <v>5105</v>
      </c>
      <c r="B105">
        <v>104</v>
      </c>
      <c r="C105" t="s">
        <v>790</v>
      </c>
      <c r="D105" t="s">
        <v>791</v>
      </c>
      <c r="E105">
        <v>1400</v>
      </c>
      <c r="F105">
        <v>1400</v>
      </c>
      <c r="G105" t="s">
        <v>787</v>
      </c>
    </row>
    <row r="106" spans="1:7" x14ac:dyDescent="0.25">
      <c r="A106">
        <v>5105</v>
      </c>
      <c r="B106">
        <v>105</v>
      </c>
      <c r="C106" t="s">
        <v>792</v>
      </c>
      <c r="D106" t="s">
        <v>793</v>
      </c>
      <c r="E106">
        <v>1329</v>
      </c>
      <c r="F106">
        <v>1329</v>
      </c>
      <c r="G106" t="s">
        <v>787</v>
      </c>
    </row>
    <row r="107" spans="1:7" x14ac:dyDescent="0.25">
      <c r="A107">
        <v>5105</v>
      </c>
      <c r="B107">
        <v>106</v>
      </c>
      <c r="C107" t="s">
        <v>794</v>
      </c>
      <c r="D107" t="s">
        <v>795</v>
      </c>
      <c r="E107">
        <v>1171.4000000000001</v>
      </c>
      <c r="F107">
        <v>1171.4000000000001</v>
      </c>
      <c r="G107" t="s">
        <v>787</v>
      </c>
    </row>
    <row r="108" spans="1:7" x14ac:dyDescent="0.25">
      <c r="A108">
        <v>5105</v>
      </c>
      <c r="B108">
        <v>107</v>
      </c>
      <c r="C108" t="s">
        <v>796</v>
      </c>
      <c r="D108" t="s">
        <v>797</v>
      </c>
      <c r="E108">
        <v>803.1</v>
      </c>
      <c r="F108">
        <v>803.1</v>
      </c>
      <c r="G108" t="s">
        <v>787</v>
      </c>
    </row>
    <row r="109" spans="1:7" x14ac:dyDescent="0.25">
      <c r="A109">
        <v>5106</v>
      </c>
      <c r="B109">
        <v>108</v>
      </c>
      <c r="C109" t="s">
        <v>798</v>
      </c>
      <c r="D109" t="s">
        <v>799</v>
      </c>
      <c r="E109">
        <v>6738.6</v>
      </c>
      <c r="F109">
        <v>6738.6</v>
      </c>
      <c r="G109" t="s">
        <v>800</v>
      </c>
    </row>
    <row r="110" spans="1:7" x14ac:dyDescent="0.25">
      <c r="A110">
        <v>5106</v>
      </c>
      <c r="B110">
        <v>109</v>
      </c>
      <c r="C110" t="s">
        <v>801</v>
      </c>
      <c r="D110" t="s">
        <v>802</v>
      </c>
      <c r="E110">
        <v>5223.5</v>
      </c>
      <c r="F110">
        <v>5223.5</v>
      </c>
      <c r="G110" t="s">
        <v>800</v>
      </c>
    </row>
    <row r="111" spans="1:7" x14ac:dyDescent="0.25">
      <c r="A111">
        <v>5106</v>
      </c>
      <c r="B111">
        <v>110</v>
      </c>
      <c r="C111" t="s">
        <v>803</v>
      </c>
      <c r="D111" t="s">
        <v>804</v>
      </c>
      <c r="E111">
        <v>2980.5</v>
      </c>
      <c r="F111">
        <v>2980.5</v>
      </c>
      <c r="G111" t="s">
        <v>800</v>
      </c>
    </row>
    <row r="112" spans="1:7" x14ac:dyDescent="0.25">
      <c r="A112">
        <v>5107</v>
      </c>
      <c r="B112">
        <v>111</v>
      </c>
      <c r="C112" t="s">
        <v>805</v>
      </c>
      <c r="D112" t="s">
        <v>806</v>
      </c>
      <c r="E112">
        <v>8585.5</v>
      </c>
      <c r="F112">
        <v>8585.5</v>
      </c>
      <c r="G112" t="s">
        <v>807</v>
      </c>
    </row>
    <row r="113" spans="1:7" x14ac:dyDescent="0.25">
      <c r="A113">
        <v>5107</v>
      </c>
      <c r="B113">
        <v>112</v>
      </c>
      <c r="C113" t="s">
        <v>808</v>
      </c>
      <c r="D113" t="s">
        <v>809</v>
      </c>
      <c r="E113">
        <v>4757.8999999999996</v>
      </c>
      <c r="F113">
        <v>4757.8999999999996</v>
      </c>
      <c r="G113" t="s">
        <v>807</v>
      </c>
    </row>
    <row r="114" spans="1:7" x14ac:dyDescent="0.25">
      <c r="A114">
        <v>5107</v>
      </c>
      <c r="B114">
        <v>113</v>
      </c>
      <c r="C114" t="s">
        <v>810</v>
      </c>
      <c r="D114" t="s">
        <v>811</v>
      </c>
      <c r="E114">
        <v>2716.2</v>
      </c>
      <c r="F114">
        <v>2716.2</v>
      </c>
      <c r="G114" t="s">
        <v>807</v>
      </c>
    </row>
    <row r="115" spans="1:7" x14ac:dyDescent="0.25">
      <c r="A115">
        <v>5107</v>
      </c>
      <c r="B115">
        <v>114</v>
      </c>
      <c r="C115" t="s">
        <v>812</v>
      </c>
      <c r="D115" t="s">
        <v>813</v>
      </c>
      <c r="E115">
        <v>1871.7</v>
      </c>
      <c r="F115">
        <v>1871.7</v>
      </c>
      <c r="G115" t="s">
        <v>807</v>
      </c>
    </row>
    <row r="116" spans="1:7" x14ac:dyDescent="0.25">
      <c r="A116">
        <v>5107</v>
      </c>
      <c r="B116">
        <v>115</v>
      </c>
      <c r="C116" t="s">
        <v>814</v>
      </c>
      <c r="D116" t="s">
        <v>815</v>
      </c>
      <c r="E116">
        <v>1641.7</v>
      </c>
      <c r="F116">
        <v>1641.7</v>
      </c>
      <c r="G116" t="s">
        <v>807</v>
      </c>
    </row>
    <row r="117" spans="1:7" x14ac:dyDescent="0.25">
      <c r="A117">
        <v>5107</v>
      </c>
      <c r="B117">
        <v>116</v>
      </c>
      <c r="C117" t="s">
        <v>816</v>
      </c>
      <c r="D117" t="s">
        <v>817</v>
      </c>
      <c r="E117">
        <v>1638.8</v>
      </c>
      <c r="F117">
        <v>1638.8</v>
      </c>
      <c r="G117" t="s">
        <v>807</v>
      </c>
    </row>
    <row r="118" spans="1:7" x14ac:dyDescent="0.25">
      <c r="A118">
        <v>5107</v>
      </c>
      <c r="B118">
        <v>117</v>
      </c>
      <c r="C118" t="s">
        <v>818</v>
      </c>
      <c r="D118" t="s">
        <v>819</v>
      </c>
      <c r="E118">
        <v>1506.9</v>
      </c>
      <c r="F118">
        <v>1506.9</v>
      </c>
      <c r="G118" t="s">
        <v>807</v>
      </c>
    </row>
    <row r="119" spans="1:7" x14ac:dyDescent="0.25">
      <c r="A119">
        <v>5107</v>
      </c>
      <c r="B119">
        <v>118</v>
      </c>
      <c r="C119" t="s">
        <v>820</v>
      </c>
      <c r="D119" t="s">
        <v>821</v>
      </c>
      <c r="E119">
        <v>1401.5</v>
      </c>
      <c r="F119">
        <v>1401.5</v>
      </c>
      <c r="G119" t="s">
        <v>807</v>
      </c>
    </row>
    <row r="120" spans="1:7" x14ac:dyDescent="0.25">
      <c r="A120">
        <v>5107</v>
      </c>
      <c r="B120">
        <v>119</v>
      </c>
      <c r="C120" t="s">
        <v>822</v>
      </c>
      <c r="D120" t="s">
        <v>823</v>
      </c>
      <c r="E120">
        <v>1298.5</v>
      </c>
      <c r="F120">
        <v>1298.5</v>
      </c>
      <c r="G120" t="s">
        <v>807</v>
      </c>
    </row>
    <row r="121" spans="1:7" x14ac:dyDescent="0.25">
      <c r="A121">
        <v>5107</v>
      </c>
      <c r="B121">
        <v>120</v>
      </c>
      <c r="C121" t="s">
        <v>824</v>
      </c>
      <c r="D121" t="s">
        <v>825</v>
      </c>
      <c r="E121">
        <v>1000.9</v>
      </c>
      <c r="F121">
        <v>1000.9</v>
      </c>
      <c r="G121" t="s">
        <v>807</v>
      </c>
    </row>
    <row r="122" spans="1:7" x14ac:dyDescent="0.25">
      <c r="A122">
        <v>5107</v>
      </c>
      <c r="B122">
        <v>121</v>
      </c>
      <c r="C122" t="s">
        <v>826</v>
      </c>
      <c r="D122" t="s">
        <v>827</v>
      </c>
      <c r="E122">
        <v>951.6</v>
      </c>
      <c r="F122">
        <v>951.6</v>
      </c>
      <c r="G122" t="s">
        <v>807</v>
      </c>
    </row>
    <row r="123" spans="1:7" x14ac:dyDescent="0.25">
      <c r="A123">
        <v>5107</v>
      </c>
      <c r="B123">
        <v>122</v>
      </c>
      <c r="C123" t="s">
        <v>828</v>
      </c>
      <c r="D123" t="s">
        <v>829</v>
      </c>
      <c r="E123">
        <v>914.6</v>
      </c>
      <c r="F123">
        <v>914.6</v>
      </c>
      <c r="G123" t="s">
        <v>807</v>
      </c>
    </row>
    <row r="124" spans="1:7" x14ac:dyDescent="0.25">
      <c r="A124">
        <v>5107</v>
      </c>
      <c r="B124">
        <v>123</v>
      </c>
      <c r="C124" t="s">
        <v>830</v>
      </c>
      <c r="D124" t="s">
        <v>831</v>
      </c>
      <c r="E124">
        <v>879.9</v>
      </c>
      <c r="F124">
        <v>879.9</v>
      </c>
      <c r="G124" t="s">
        <v>807</v>
      </c>
    </row>
    <row r="125" spans="1:7" x14ac:dyDescent="0.25">
      <c r="A125">
        <v>5107</v>
      </c>
      <c r="B125">
        <v>124</v>
      </c>
      <c r="C125" t="s">
        <v>832</v>
      </c>
      <c r="D125" t="s">
        <v>833</v>
      </c>
      <c r="E125">
        <v>834.3</v>
      </c>
      <c r="F125">
        <v>834.3</v>
      </c>
      <c r="G125" t="s">
        <v>807</v>
      </c>
    </row>
    <row r="126" spans="1:7" x14ac:dyDescent="0.25">
      <c r="A126">
        <v>5108</v>
      </c>
      <c r="B126">
        <v>125</v>
      </c>
      <c r="C126" t="s">
        <v>834</v>
      </c>
      <c r="D126" t="s">
        <v>835</v>
      </c>
      <c r="E126">
        <v>12800</v>
      </c>
      <c r="F126">
        <v>12800</v>
      </c>
      <c r="G126" t="s">
        <v>836</v>
      </c>
    </row>
    <row r="127" spans="1:7" x14ac:dyDescent="0.25">
      <c r="A127">
        <v>5108</v>
      </c>
      <c r="B127">
        <v>126</v>
      </c>
      <c r="C127" t="s">
        <v>837</v>
      </c>
      <c r="D127" t="s">
        <v>838</v>
      </c>
      <c r="E127">
        <v>4810</v>
      </c>
      <c r="F127">
        <v>6972</v>
      </c>
      <c r="G127" t="s">
        <v>836</v>
      </c>
    </row>
    <row r="128" spans="1:7" x14ac:dyDescent="0.25">
      <c r="A128">
        <v>5108</v>
      </c>
      <c r="B128">
        <v>127</v>
      </c>
      <c r="C128" t="s">
        <v>839</v>
      </c>
      <c r="D128" t="s">
        <v>840</v>
      </c>
      <c r="E128">
        <v>4199.3999999999996</v>
      </c>
      <c r="F128">
        <v>4199.3999999999996</v>
      </c>
      <c r="G128" t="s">
        <v>836</v>
      </c>
    </row>
    <row r="129" spans="1:7" x14ac:dyDescent="0.25">
      <c r="A129">
        <v>5108</v>
      </c>
      <c r="B129">
        <v>128</v>
      </c>
      <c r="C129" t="s">
        <v>841</v>
      </c>
      <c r="D129" t="s">
        <v>842</v>
      </c>
      <c r="E129">
        <v>2181</v>
      </c>
      <c r="F129">
        <v>2181</v>
      </c>
      <c r="G129" t="s">
        <v>836</v>
      </c>
    </row>
    <row r="130" spans="1:7" x14ac:dyDescent="0.25">
      <c r="A130">
        <v>5108</v>
      </c>
      <c r="B130">
        <v>129</v>
      </c>
      <c r="C130" t="s">
        <v>843</v>
      </c>
      <c r="D130" t="s">
        <v>844</v>
      </c>
      <c r="E130">
        <v>2026.5</v>
      </c>
      <c r="F130">
        <v>2026.5</v>
      </c>
      <c r="G130" t="s">
        <v>836</v>
      </c>
    </row>
    <row r="131" spans="1:7" x14ac:dyDescent="0.25">
      <c r="A131">
        <v>5108</v>
      </c>
      <c r="B131">
        <v>130</v>
      </c>
      <c r="C131" t="s">
        <v>845</v>
      </c>
      <c r="D131" t="s">
        <v>846</v>
      </c>
      <c r="E131">
        <v>1760</v>
      </c>
      <c r="F131">
        <v>1760</v>
      </c>
      <c r="G131" t="s">
        <v>836</v>
      </c>
    </row>
    <row r="132" spans="1:7" x14ac:dyDescent="0.25">
      <c r="A132">
        <v>5108</v>
      </c>
      <c r="B132">
        <v>131</v>
      </c>
      <c r="C132" t="s">
        <v>847</v>
      </c>
      <c r="D132" t="s">
        <v>848</v>
      </c>
      <c r="E132">
        <v>968.9</v>
      </c>
      <c r="F132">
        <v>2211</v>
      </c>
      <c r="G132" t="s">
        <v>836</v>
      </c>
    </row>
    <row r="133" spans="1:7" x14ac:dyDescent="0.25">
      <c r="A133">
        <v>5109</v>
      </c>
      <c r="B133">
        <v>132</v>
      </c>
      <c r="C133" t="s">
        <v>849</v>
      </c>
      <c r="D133" t="s">
        <v>850</v>
      </c>
      <c r="E133">
        <v>12600</v>
      </c>
      <c r="F133">
        <v>12600</v>
      </c>
      <c r="G133" t="s">
        <v>851</v>
      </c>
    </row>
    <row r="134" spans="1:7" x14ac:dyDescent="0.25">
      <c r="A134">
        <v>5109</v>
      </c>
      <c r="B134">
        <v>133</v>
      </c>
      <c r="C134" t="s">
        <v>852</v>
      </c>
      <c r="D134" t="s">
        <v>853</v>
      </c>
      <c r="E134">
        <v>4373.1000000000004</v>
      </c>
      <c r="F134">
        <v>4373.1000000000004</v>
      </c>
      <c r="G134" t="s">
        <v>851</v>
      </c>
    </row>
    <row r="135" spans="1:7" x14ac:dyDescent="0.25">
      <c r="A135">
        <v>5109</v>
      </c>
      <c r="B135">
        <v>134</v>
      </c>
      <c r="C135" t="s">
        <v>854</v>
      </c>
      <c r="D135" t="s">
        <v>855</v>
      </c>
      <c r="E135">
        <v>3500</v>
      </c>
      <c r="F135">
        <v>3500</v>
      </c>
      <c r="G135" t="s">
        <v>851</v>
      </c>
    </row>
    <row r="136" spans="1:7" x14ac:dyDescent="0.25">
      <c r="A136">
        <v>5109</v>
      </c>
      <c r="B136">
        <v>135</v>
      </c>
      <c r="C136" t="s">
        <v>856</v>
      </c>
      <c r="D136" t="s">
        <v>857</v>
      </c>
      <c r="E136">
        <v>3317.5</v>
      </c>
      <c r="F136">
        <v>3317.5</v>
      </c>
      <c r="G136" t="s">
        <v>851</v>
      </c>
    </row>
    <row r="137" spans="1:7" x14ac:dyDescent="0.25">
      <c r="A137">
        <v>5109</v>
      </c>
      <c r="B137">
        <v>136</v>
      </c>
      <c r="C137" t="s">
        <v>858</v>
      </c>
      <c r="D137" t="s">
        <v>859</v>
      </c>
      <c r="E137">
        <v>2461</v>
      </c>
      <c r="F137">
        <v>2461</v>
      </c>
      <c r="G137" t="s">
        <v>851</v>
      </c>
    </row>
    <row r="138" spans="1:7" x14ac:dyDescent="0.25">
      <c r="A138">
        <v>5109</v>
      </c>
      <c r="B138">
        <v>137</v>
      </c>
      <c r="C138" t="s">
        <v>860</v>
      </c>
      <c r="D138" t="s">
        <v>861</v>
      </c>
      <c r="E138">
        <v>2292.4</v>
      </c>
      <c r="F138">
        <v>2292.4</v>
      </c>
      <c r="G138" t="s">
        <v>851</v>
      </c>
    </row>
    <row r="139" spans="1:7" x14ac:dyDescent="0.25">
      <c r="A139">
        <v>5109</v>
      </c>
      <c r="B139">
        <v>138</v>
      </c>
      <c r="C139" t="s">
        <v>862</v>
      </c>
      <c r="D139" t="s">
        <v>863</v>
      </c>
      <c r="E139">
        <v>1456</v>
      </c>
      <c r="F139">
        <v>1456</v>
      </c>
      <c r="G139" t="s">
        <v>851</v>
      </c>
    </row>
    <row r="140" spans="1:7" x14ac:dyDescent="0.25">
      <c r="A140">
        <v>5110</v>
      </c>
      <c r="B140">
        <v>139</v>
      </c>
      <c r="C140" t="s">
        <v>864</v>
      </c>
      <c r="D140" t="s">
        <v>865</v>
      </c>
      <c r="E140">
        <v>3250</v>
      </c>
      <c r="F140">
        <v>3250</v>
      </c>
      <c r="G140" t="s">
        <v>866</v>
      </c>
    </row>
    <row r="141" spans="1:7" x14ac:dyDescent="0.25">
      <c r="A141">
        <v>5110</v>
      </c>
      <c r="B141">
        <v>140</v>
      </c>
      <c r="C141" t="s">
        <v>867</v>
      </c>
      <c r="D141" t="s">
        <v>868</v>
      </c>
      <c r="E141">
        <v>2205</v>
      </c>
      <c r="F141">
        <v>3455</v>
      </c>
      <c r="G141" t="s">
        <v>866</v>
      </c>
    </row>
    <row r="142" spans="1:7" x14ac:dyDescent="0.25">
      <c r="A142">
        <v>5110</v>
      </c>
      <c r="B142">
        <v>141</v>
      </c>
      <c r="C142" t="s">
        <v>869</v>
      </c>
      <c r="D142" t="s">
        <v>870</v>
      </c>
      <c r="E142">
        <v>820</v>
      </c>
      <c r="F142">
        <v>820</v>
      </c>
      <c r="G142" t="s">
        <v>866</v>
      </c>
    </row>
    <row r="143" spans="1:7" x14ac:dyDescent="0.25">
      <c r="A143">
        <v>5110</v>
      </c>
      <c r="B143">
        <v>142</v>
      </c>
      <c r="C143" t="s">
        <v>871</v>
      </c>
      <c r="D143" t="s">
        <v>872</v>
      </c>
      <c r="E143">
        <v>650</v>
      </c>
      <c r="F143">
        <v>650</v>
      </c>
      <c r="G143" t="s">
        <v>866</v>
      </c>
    </row>
    <row r="144" spans="1:7" x14ac:dyDescent="0.25">
      <c r="A144">
        <v>5110</v>
      </c>
      <c r="B144">
        <v>143</v>
      </c>
      <c r="C144" t="s">
        <v>873</v>
      </c>
      <c r="D144" t="s">
        <v>874</v>
      </c>
      <c r="E144">
        <v>400</v>
      </c>
      <c r="F144">
        <v>400</v>
      </c>
      <c r="G144" t="s">
        <v>866</v>
      </c>
    </row>
    <row r="145" spans="1:7" x14ac:dyDescent="0.25">
      <c r="A145">
        <v>5110</v>
      </c>
      <c r="B145">
        <v>144</v>
      </c>
      <c r="C145" t="s">
        <v>875</v>
      </c>
      <c r="D145" t="s">
        <v>876</v>
      </c>
      <c r="E145">
        <v>374</v>
      </c>
      <c r="F145">
        <v>374</v>
      </c>
      <c r="G145" t="s">
        <v>866</v>
      </c>
    </row>
    <row r="146" spans="1:7" x14ac:dyDescent="0.25">
      <c r="A146">
        <v>5110</v>
      </c>
      <c r="B146">
        <v>145</v>
      </c>
      <c r="C146" t="s">
        <v>877</v>
      </c>
      <c r="D146" t="s">
        <v>878</v>
      </c>
      <c r="E146">
        <v>180</v>
      </c>
      <c r="F146">
        <v>180</v>
      </c>
      <c r="G146" t="s">
        <v>866</v>
      </c>
    </row>
    <row r="147" spans="1:7" x14ac:dyDescent="0.25">
      <c r="A147">
        <v>5110</v>
      </c>
      <c r="B147">
        <v>146</v>
      </c>
      <c r="C147" t="s">
        <v>879</v>
      </c>
      <c r="D147" t="s">
        <v>880</v>
      </c>
      <c r="E147">
        <v>171</v>
      </c>
      <c r="F147">
        <v>171</v>
      </c>
      <c r="G147" t="s">
        <v>866</v>
      </c>
    </row>
    <row r="148" spans="1:7" x14ac:dyDescent="0.25">
      <c r="A148">
        <v>5110</v>
      </c>
      <c r="B148">
        <v>147</v>
      </c>
      <c r="C148" t="s">
        <v>881</v>
      </c>
      <c r="D148" t="s">
        <v>882</v>
      </c>
      <c r="E148">
        <v>160</v>
      </c>
      <c r="F148">
        <v>160</v>
      </c>
      <c r="G148" t="s">
        <v>866</v>
      </c>
    </row>
    <row r="149" spans="1:7" x14ac:dyDescent="0.25">
      <c r="A149">
        <v>5110</v>
      </c>
      <c r="B149">
        <v>148</v>
      </c>
      <c r="C149" t="s">
        <v>883</v>
      </c>
      <c r="D149" t="s">
        <v>884</v>
      </c>
      <c r="E149">
        <v>150</v>
      </c>
      <c r="F149">
        <v>150</v>
      </c>
      <c r="G149" t="s">
        <v>866</v>
      </c>
    </row>
    <row r="150" spans="1:7" x14ac:dyDescent="0.25">
      <c r="A150">
        <v>5110</v>
      </c>
      <c r="B150">
        <v>149</v>
      </c>
      <c r="C150" t="s">
        <v>885</v>
      </c>
      <c r="D150" t="s">
        <v>886</v>
      </c>
      <c r="E150">
        <v>120</v>
      </c>
      <c r="F150">
        <v>120</v>
      </c>
      <c r="G150" t="s">
        <v>866</v>
      </c>
    </row>
    <row r="151" spans="1:7" x14ac:dyDescent="0.25">
      <c r="A151">
        <v>5110</v>
      </c>
      <c r="B151">
        <v>150</v>
      </c>
      <c r="C151" t="s">
        <v>887</v>
      </c>
      <c r="D151" t="s">
        <v>888</v>
      </c>
      <c r="E151">
        <v>95</v>
      </c>
      <c r="F151">
        <v>95</v>
      </c>
      <c r="G151" t="s">
        <v>866</v>
      </c>
    </row>
    <row r="152" spans="1:7" x14ac:dyDescent="0.25">
      <c r="A152">
        <v>5110</v>
      </c>
      <c r="B152">
        <v>151</v>
      </c>
      <c r="C152" t="s">
        <v>889</v>
      </c>
      <c r="D152" t="s">
        <v>890</v>
      </c>
      <c r="E152">
        <v>90</v>
      </c>
      <c r="F152">
        <v>90</v>
      </c>
      <c r="G152" t="s">
        <v>866</v>
      </c>
    </row>
    <row r="153" spans="1:7" x14ac:dyDescent="0.25">
      <c r="A153">
        <v>5110</v>
      </c>
      <c r="B153">
        <v>152</v>
      </c>
      <c r="C153" t="s">
        <v>891</v>
      </c>
      <c r="D153" t="s">
        <v>892</v>
      </c>
      <c r="E153">
        <v>85</v>
      </c>
      <c r="F153">
        <v>85</v>
      </c>
      <c r="G153" t="s">
        <v>866</v>
      </c>
    </row>
    <row r="154" spans="1:7" x14ac:dyDescent="0.25">
      <c r="A154">
        <v>5111</v>
      </c>
      <c r="B154">
        <v>153</v>
      </c>
      <c r="C154" t="s">
        <v>893</v>
      </c>
      <c r="D154" t="s">
        <v>894</v>
      </c>
      <c r="E154">
        <v>2394</v>
      </c>
      <c r="F154">
        <v>2394</v>
      </c>
      <c r="G154" t="s">
        <v>895</v>
      </c>
    </row>
    <row r="155" spans="1:7" x14ac:dyDescent="0.25">
      <c r="A155">
        <v>5111</v>
      </c>
      <c r="B155">
        <v>154</v>
      </c>
      <c r="C155" t="s">
        <v>896</v>
      </c>
      <c r="D155" t="s">
        <v>897</v>
      </c>
      <c r="E155">
        <v>2182.6999999999998</v>
      </c>
      <c r="F155">
        <v>2182.6999999999998</v>
      </c>
      <c r="G155" t="s">
        <v>895</v>
      </c>
    </row>
    <row r="156" spans="1:7" x14ac:dyDescent="0.25">
      <c r="A156">
        <v>5111</v>
      </c>
      <c r="B156">
        <v>155</v>
      </c>
      <c r="C156" t="s">
        <v>898</v>
      </c>
      <c r="D156" t="s">
        <v>899</v>
      </c>
      <c r="E156">
        <v>2110</v>
      </c>
      <c r="F156">
        <v>2110</v>
      </c>
      <c r="G156" t="s">
        <v>895</v>
      </c>
    </row>
    <row r="157" spans="1:7" x14ac:dyDescent="0.25">
      <c r="A157">
        <v>5111</v>
      </c>
      <c r="B157">
        <v>156</v>
      </c>
      <c r="C157" t="s">
        <v>900</v>
      </c>
      <c r="D157" t="s">
        <v>901</v>
      </c>
      <c r="E157">
        <v>1887</v>
      </c>
      <c r="F157">
        <v>1887</v>
      </c>
      <c r="G157" t="s">
        <v>895</v>
      </c>
    </row>
    <row r="158" spans="1:7" x14ac:dyDescent="0.25">
      <c r="A158">
        <v>5111</v>
      </c>
      <c r="B158">
        <v>157</v>
      </c>
      <c r="C158" t="s">
        <v>902</v>
      </c>
      <c r="D158" t="s">
        <v>903</v>
      </c>
      <c r="E158">
        <v>1887</v>
      </c>
      <c r="F158">
        <v>1887</v>
      </c>
      <c r="G158" t="s">
        <v>895</v>
      </c>
    </row>
    <row r="159" spans="1:7" x14ac:dyDescent="0.25">
      <c r="A159">
        <v>5111</v>
      </c>
      <c r="B159">
        <v>158</v>
      </c>
      <c r="C159" t="s">
        <v>904</v>
      </c>
      <c r="D159" t="s">
        <v>905</v>
      </c>
      <c r="E159">
        <v>934</v>
      </c>
      <c r="F159">
        <v>934</v>
      </c>
      <c r="G159" t="s">
        <v>895</v>
      </c>
    </row>
    <row r="160" spans="1:7" x14ac:dyDescent="0.25">
      <c r="A160">
        <v>5111</v>
      </c>
      <c r="B160">
        <v>159</v>
      </c>
      <c r="C160" t="s">
        <v>906</v>
      </c>
      <c r="D160" t="s">
        <v>907</v>
      </c>
      <c r="E160">
        <v>848</v>
      </c>
      <c r="F160">
        <v>848</v>
      </c>
      <c r="G160" t="s">
        <v>895</v>
      </c>
    </row>
    <row r="161" spans="1:7" x14ac:dyDescent="0.25">
      <c r="A161">
        <v>5111</v>
      </c>
      <c r="B161">
        <v>160</v>
      </c>
      <c r="C161" t="s">
        <v>908</v>
      </c>
      <c r="D161" t="s">
        <v>909</v>
      </c>
      <c r="E161">
        <v>608.29999999999995</v>
      </c>
      <c r="F161">
        <v>608.29999999999995</v>
      </c>
      <c r="G161" t="s">
        <v>895</v>
      </c>
    </row>
    <row r="162" spans="1:7" x14ac:dyDescent="0.25">
      <c r="A162">
        <v>5111</v>
      </c>
      <c r="B162">
        <v>161</v>
      </c>
      <c r="C162" t="s">
        <v>910</v>
      </c>
      <c r="D162" t="s">
        <v>911</v>
      </c>
      <c r="E162">
        <v>512</v>
      </c>
      <c r="F162">
        <v>512</v>
      </c>
      <c r="G162" t="s">
        <v>895</v>
      </c>
    </row>
    <row r="163" spans="1:7" x14ac:dyDescent="0.25">
      <c r="A163">
        <v>5111</v>
      </c>
      <c r="B163">
        <v>162</v>
      </c>
      <c r="C163" t="s">
        <v>912</v>
      </c>
      <c r="D163" t="s">
        <v>913</v>
      </c>
      <c r="E163">
        <v>390.5</v>
      </c>
      <c r="F163">
        <v>390.5</v>
      </c>
      <c r="G163" t="s">
        <v>895</v>
      </c>
    </row>
    <row r="164" spans="1:7" x14ac:dyDescent="0.25">
      <c r="A164">
        <v>5111</v>
      </c>
      <c r="B164">
        <v>163</v>
      </c>
      <c r="C164" t="s">
        <v>914</v>
      </c>
      <c r="D164" t="s">
        <v>915</v>
      </c>
      <c r="E164">
        <v>375</v>
      </c>
      <c r="F164">
        <v>375</v>
      </c>
      <c r="G164" t="s">
        <v>895</v>
      </c>
    </row>
    <row r="165" spans="1:7" x14ac:dyDescent="0.25">
      <c r="A165">
        <v>5111</v>
      </c>
      <c r="B165">
        <v>164</v>
      </c>
      <c r="C165" t="s">
        <v>916</v>
      </c>
      <c r="D165" t="s">
        <v>917</v>
      </c>
      <c r="E165">
        <v>285.8</v>
      </c>
      <c r="F165">
        <v>285.8</v>
      </c>
      <c r="G165" t="s">
        <v>895</v>
      </c>
    </row>
    <row r="166" spans="1:7" x14ac:dyDescent="0.25">
      <c r="A166">
        <v>5111</v>
      </c>
      <c r="B166">
        <v>165</v>
      </c>
      <c r="C166" t="s">
        <v>918</v>
      </c>
      <c r="D166" t="s">
        <v>919</v>
      </c>
      <c r="E166">
        <v>118.4</v>
      </c>
      <c r="F166">
        <v>118.4</v>
      </c>
      <c r="G166" t="s">
        <v>895</v>
      </c>
    </row>
    <row r="167" spans="1:7" x14ac:dyDescent="0.25">
      <c r="A167">
        <v>5111</v>
      </c>
      <c r="B167">
        <v>166</v>
      </c>
      <c r="C167" t="s">
        <v>920</v>
      </c>
      <c r="D167" t="s">
        <v>921</v>
      </c>
      <c r="E167">
        <v>117</v>
      </c>
      <c r="F167">
        <v>117</v>
      </c>
      <c r="G167" t="s">
        <v>895</v>
      </c>
    </row>
    <row r="168" spans="1:7" x14ac:dyDescent="0.25">
      <c r="A168">
        <v>5111</v>
      </c>
      <c r="B168">
        <v>167</v>
      </c>
      <c r="C168" t="s">
        <v>922</v>
      </c>
      <c r="D168" t="s">
        <v>923</v>
      </c>
      <c r="E168">
        <v>109</v>
      </c>
      <c r="F168">
        <v>109</v>
      </c>
      <c r="G168" t="s">
        <v>895</v>
      </c>
    </row>
    <row r="169" spans="1:7" x14ac:dyDescent="0.25">
      <c r="A169">
        <v>5111</v>
      </c>
      <c r="B169">
        <v>168</v>
      </c>
      <c r="C169" t="s">
        <v>924</v>
      </c>
      <c r="D169" t="s">
        <v>925</v>
      </c>
      <c r="E169">
        <v>90</v>
      </c>
      <c r="F169">
        <v>90</v>
      </c>
      <c r="G169" t="s">
        <v>895</v>
      </c>
    </row>
    <row r="170" spans="1:7" x14ac:dyDescent="0.25">
      <c r="A170">
        <v>5111</v>
      </c>
      <c r="B170">
        <v>169</v>
      </c>
      <c r="C170" t="s">
        <v>926</v>
      </c>
      <c r="D170" t="s">
        <v>927</v>
      </c>
      <c r="E170">
        <v>84</v>
      </c>
      <c r="F170">
        <v>84</v>
      </c>
      <c r="G170" t="s">
        <v>895</v>
      </c>
    </row>
    <row r="171" spans="1:7" x14ac:dyDescent="0.25">
      <c r="A171">
        <v>5111</v>
      </c>
      <c r="B171">
        <v>170</v>
      </c>
      <c r="C171" t="s">
        <v>928</v>
      </c>
      <c r="D171" t="s">
        <v>929</v>
      </c>
      <c r="E171">
        <v>67</v>
      </c>
      <c r="F171">
        <v>67</v>
      </c>
      <c r="G171" t="s">
        <v>895</v>
      </c>
    </row>
    <row r="172" spans="1:7" x14ac:dyDescent="0.25">
      <c r="A172">
        <v>5112</v>
      </c>
      <c r="B172">
        <v>171</v>
      </c>
      <c r="C172" t="s">
        <v>930</v>
      </c>
      <c r="D172" t="s">
        <v>931</v>
      </c>
      <c r="E172">
        <v>5847.4</v>
      </c>
      <c r="F172">
        <v>8085.1</v>
      </c>
      <c r="G172" t="s">
        <v>932</v>
      </c>
    </row>
    <row r="173" spans="1:7" x14ac:dyDescent="0.25">
      <c r="A173">
        <v>5112</v>
      </c>
      <c r="B173">
        <v>172</v>
      </c>
      <c r="C173" t="s">
        <v>933</v>
      </c>
      <c r="D173" t="s">
        <v>934</v>
      </c>
      <c r="E173">
        <v>4152.6000000000004</v>
      </c>
      <c r="F173">
        <v>4152.6000000000004</v>
      </c>
      <c r="G173" t="s">
        <v>932</v>
      </c>
    </row>
    <row r="174" spans="1:7" x14ac:dyDescent="0.25">
      <c r="A174">
        <v>5113</v>
      </c>
      <c r="B174">
        <v>173</v>
      </c>
      <c r="C174" t="s">
        <v>935</v>
      </c>
      <c r="D174" t="s">
        <v>936</v>
      </c>
      <c r="E174">
        <v>3613.1</v>
      </c>
      <c r="F174">
        <v>3613.1</v>
      </c>
      <c r="G174" t="s">
        <v>937</v>
      </c>
    </row>
    <row r="175" spans="1:7" x14ac:dyDescent="0.25">
      <c r="A175">
        <v>5113</v>
      </c>
      <c r="B175">
        <v>174</v>
      </c>
      <c r="C175" t="s">
        <v>938</v>
      </c>
      <c r="D175" t="s">
        <v>939</v>
      </c>
      <c r="E175">
        <v>1990.4</v>
      </c>
      <c r="F175">
        <v>1990.4</v>
      </c>
      <c r="G175" t="s">
        <v>937</v>
      </c>
    </row>
    <row r="176" spans="1:7" x14ac:dyDescent="0.25">
      <c r="A176">
        <v>5113</v>
      </c>
      <c r="B176">
        <v>175</v>
      </c>
      <c r="C176" t="s">
        <v>940</v>
      </c>
      <c r="D176" t="s">
        <v>941</v>
      </c>
      <c r="E176">
        <v>548</v>
      </c>
      <c r="F176">
        <v>548</v>
      </c>
      <c r="G176" t="s">
        <v>937</v>
      </c>
    </row>
    <row r="177" spans="1:7" x14ac:dyDescent="0.25">
      <c r="A177">
        <v>5114</v>
      </c>
      <c r="B177">
        <v>176</v>
      </c>
      <c r="C177" t="s">
        <v>942</v>
      </c>
      <c r="D177" t="s">
        <v>943</v>
      </c>
      <c r="E177">
        <v>4410</v>
      </c>
      <c r="F177">
        <v>4410</v>
      </c>
      <c r="G177" t="s">
        <v>944</v>
      </c>
    </row>
    <row r="178" spans="1:7" x14ac:dyDescent="0.25">
      <c r="A178">
        <v>5114</v>
      </c>
      <c r="B178">
        <v>177</v>
      </c>
      <c r="C178" t="s">
        <v>945</v>
      </c>
      <c r="D178" t="s">
        <v>946</v>
      </c>
      <c r="E178">
        <v>2000</v>
      </c>
      <c r="F178">
        <v>2800</v>
      </c>
      <c r="G178" t="s">
        <v>944</v>
      </c>
    </row>
    <row r="179" spans="1:7" x14ac:dyDescent="0.25">
      <c r="A179">
        <v>5114</v>
      </c>
      <c r="B179">
        <v>178</v>
      </c>
      <c r="C179" t="s">
        <v>947</v>
      </c>
      <c r="D179" t="s">
        <v>948</v>
      </c>
      <c r="E179">
        <v>2000</v>
      </c>
      <c r="F179">
        <v>2500</v>
      </c>
      <c r="G179" t="s">
        <v>944</v>
      </c>
    </row>
    <row r="180" spans="1:7" x14ac:dyDescent="0.25">
      <c r="A180">
        <v>5114</v>
      </c>
      <c r="B180">
        <v>179</v>
      </c>
      <c r="C180" t="s">
        <v>949</v>
      </c>
      <c r="D180" t="s">
        <v>950</v>
      </c>
      <c r="E180">
        <v>1285</v>
      </c>
      <c r="F180">
        <v>1285</v>
      </c>
      <c r="G180" t="s">
        <v>944</v>
      </c>
    </row>
    <row r="181" spans="1:7" x14ac:dyDescent="0.25">
      <c r="A181">
        <v>5114</v>
      </c>
      <c r="B181">
        <v>180</v>
      </c>
      <c r="C181" t="s">
        <v>951</v>
      </c>
      <c r="D181" t="s">
        <v>952</v>
      </c>
      <c r="E181">
        <v>305</v>
      </c>
      <c r="F181">
        <v>305</v>
      </c>
      <c r="G181" t="s">
        <v>944</v>
      </c>
    </row>
    <row r="182" spans="1:7" x14ac:dyDescent="0.25">
      <c r="A182">
        <v>5201</v>
      </c>
      <c r="B182">
        <v>181</v>
      </c>
      <c r="C182" t="s">
        <v>953</v>
      </c>
      <c r="D182" t="s">
        <v>954</v>
      </c>
      <c r="E182">
        <v>4000</v>
      </c>
      <c r="F182">
        <v>6119.3</v>
      </c>
      <c r="G182" t="s">
        <v>955</v>
      </c>
    </row>
    <row r="183" spans="1:7" x14ac:dyDescent="0.25">
      <c r="A183">
        <v>5201</v>
      </c>
      <c r="B183">
        <v>182</v>
      </c>
      <c r="C183" t="s">
        <v>956</v>
      </c>
      <c r="D183" t="s">
        <v>957</v>
      </c>
      <c r="E183">
        <v>2941</v>
      </c>
      <c r="F183">
        <v>6490.8</v>
      </c>
      <c r="G183" t="s">
        <v>955</v>
      </c>
    </row>
    <row r="184" spans="1:7" x14ac:dyDescent="0.25">
      <c r="A184">
        <v>5201</v>
      </c>
      <c r="B184">
        <v>183</v>
      </c>
      <c r="C184" t="s">
        <v>958</v>
      </c>
      <c r="D184" t="s">
        <v>959</v>
      </c>
      <c r="E184">
        <v>2400</v>
      </c>
      <c r="F184">
        <v>6620</v>
      </c>
      <c r="G184" t="s">
        <v>955</v>
      </c>
    </row>
    <row r="185" spans="1:7" x14ac:dyDescent="0.25">
      <c r="A185">
        <v>5201</v>
      </c>
      <c r="B185">
        <v>184</v>
      </c>
      <c r="C185" t="s">
        <v>960</v>
      </c>
      <c r="D185" t="s">
        <v>961</v>
      </c>
      <c r="E185">
        <v>2062</v>
      </c>
      <c r="F185">
        <v>2062</v>
      </c>
      <c r="G185" t="s">
        <v>955</v>
      </c>
    </row>
    <row r="186" spans="1:7" x14ac:dyDescent="0.25">
      <c r="A186">
        <v>5201</v>
      </c>
      <c r="B186">
        <v>185</v>
      </c>
      <c r="C186" t="s">
        <v>962</v>
      </c>
      <c r="D186" t="s">
        <v>963</v>
      </c>
      <c r="E186">
        <v>2000</v>
      </c>
      <c r="F186">
        <v>4966.5</v>
      </c>
      <c r="G186" t="s">
        <v>955</v>
      </c>
    </row>
    <row r="187" spans="1:7" x14ac:dyDescent="0.25">
      <c r="A187">
        <v>5201</v>
      </c>
      <c r="B187">
        <v>186</v>
      </c>
      <c r="C187" t="s">
        <v>964</v>
      </c>
      <c r="D187" t="s">
        <v>965</v>
      </c>
      <c r="E187">
        <v>1597</v>
      </c>
      <c r="F187">
        <v>1597</v>
      </c>
      <c r="G187" t="s">
        <v>955</v>
      </c>
    </row>
    <row r="188" spans="1:7" x14ac:dyDescent="0.25">
      <c r="A188">
        <v>5202</v>
      </c>
      <c r="B188">
        <v>187</v>
      </c>
      <c r="C188" t="s">
        <v>966</v>
      </c>
      <c r="D188" t="s">
        <v>967</v>
      </c>
      <c r="E188">
        <v>10570</v>
      </c>
      <c r="F188">
        <v>76270</v>
      </c>
      <c r="G188" t="s">
        <v>968</v>
      </c>
    </row>
    <row r="189" spans="1:7" x14ac:dyDescent="0.25">
      <c r="A189">
        <v>5202</v>
      </c>
      <c r="B189">
        <v>188</v>
      </c>
      <c r="C189" t="s">
        <v>969</v>
      </c>
      <c r="D189" t="s">
        <v>970</v>
      </c>
      <c r="E189">
        <v>8200</v>
      </c>
      <c r="F189">
        <v>8200</v>
      </c>
      <c r="G189" t="s">
        <v>968</v>
      </c>
    </row>
    <row r="190" spans="1:7" x14ac:dyDescent="0.25">
      <c r="A190">
        <v>5202</v>
      </c>
      <c r="B190">
        <v>189</v>
      </c>
      <c r="C190" t="s">
        <v>971</v>
      </c>
      <c r="D190" t="s">
        <v>972</v>
      </c>
      <c r="E190">
        <v>7100</v>
      </c>
      <c r="F190">
        <v>7150</v>
      </c>
      <c r="G190" t="s">
        <v>968</v>
      </c>
    </row>
    <row r="191" spans="1:7" x14ac:dyDescent="0.25">
      <c r="A191">
        <v>5202</v>
      </c>
      <c r="B191">
        <v>190</v>
      </c>
      <c r="C191" t="s">
        <v>973</v>
      </c>
      <c r="D191" t="s">
        <v>974</v>
      </c>
      <c r="E191">
        <v>6725</v>
      </c>
      <c r="F191">
        <v>6780</v>
      </c>
      <c r="G191" t="s">
        <v>968</v>
      </c>
    </row>
    <row r="192" spans="1:7" x14ac:dyDescent="0.25">
      <c r="A192">
        <v>5202</v>
      </c>
      <c r="B192">
        <v>191</v>
      </c>
      <c r="C192" t="s">
        <v>975</v>
      </c>
      <c r="D192" t="s">
        <v>976</v>
      </c>
      <c r="E192">
        <v>6350</v>
      </c>
      <c r="F192">
        <v>6350</v>
      </c>
      <c r="G192" t="s">
        <v>968</v>
      </c>
    </row>
    <row r="193" spans="1:7" x14ac:dyDescent="0.25">
      <c r="A193">
        <v>5202</v>
      </c>
      <c r="B193">
        <v>192</v>
      </c>
      <c r="C193" t="s">
        <v>977</v>
      </c>
      <c r="D193" t="s">
        <v>978</v>
      </c>
      <c r="E193">
        <v>4800</v>
      </c>
      <c r="F193">
        <v>4800</v>
      </c>
      <c r="G193" t="s">
        <v>968</v>
      </c>
    </row>
    <row r="194" spans="1:7" x14ac:dyDescent="0.25">
      <c r="A194">
        <v>5202</v>
      </c>
      <c r="B194">
        <v>193</v>
      </c>
      <c r="C194" t="s">
        <v>979</v>
      </c>
      <c r="D194" t="s">
        <v>980</v>
      </c>
      <c r="E194">
        <v>4540.6000000000004</v>
      </c>
      <c r="F194">
        <v>4540.6000000000004</v>
      </c>
      <c r="G194" t="s">
        <v>968</v>
      </c>
    </row>
    <row r="195" spans="1:7" x14ac:dyDescent="0.25">
      <c r="A195">
        <v>5202</v>
      </c>
      <c r="B195">
        <v>194</v>
      </c>
      <c r="C195" t="s">
        <v>981</v>
      </c>
      <c r="D195" t="s">
        <v>982</v>
      </c>
      <c r="E195">
        <v>3760</v>
      </c>
      <c r="F195">
        <v>3760</v>
      </c>
      <c r="G195" t="s">
        <v>968</v>
      </c>
    </row>
    <row r="196" spans="1:7" x14ac:dyDescent="0.25">
      <c r="A196">
        <v>5202</v>
      </c>
      <c r="B196">
        <v>195</v>
      </c>
      <c r="C196" t="s">
        <v>983</v>
      </c>
      <c r="D196" t="s">
        <v>984</v>
      </c>
      <c r="E196">
        <v>3583.2</v>
      </c>
      <c r="F196">
        <v>3583.2</v>
      </c>
      <c r="G196" t="s">
        <v>968</v>
      </c>
    </row>
    <row r="197" spans="1:7" x14ac:dyDescent="0.25">
      <c r="A197">
        <v>5202</v>
      </c>
      <c r="B197">
        <v>196</v>
      </c>
      <c r="C197" t="s">
        <v>985</v>
      </c>
      <c r="D197" t="s">
        <v>986</v>
      </c>
      <c r="E197">
        <v>3497</v>
      </c>
      <c r="F197">
        <v>22700</v>
      </c>
      <c r="G197" t="s">
        <v>968</v>
      </c>
    </row>
    <row r="198" spans="1:7" x14ac:dyDescent="0.25">
      <c r="A198">
        <v>5202</v>
      </c>
      <c r="B198">
        <v>197</v>
      </c>
      <c r="C198" t="s">
        <v>987</v>
      </c>
      <c r="D198" t="s">
        <v>988</v>
      </c>
      <c r="E198">
        <v>3276</v>
      </c>
      <c r="F198">
        <v>3276</v>
      </c>
      <c r="G198" t="s">
        <v>968</v>
      </c>
    </row>
    <row r="199" spans="1:7" x14ac:dyDescent="0.25">
      <c r="A199">
        <v>5202</v>
      </c>
      <c r="B199">
        <v>198</v>
      </c>
      <c r="C199" t="s">
        <v>989</v>
      </c>
      <c r="D199" t="s">
        <v>990</v>
      </c>
      <c r="E199">
        <v>3042.1</v>
      </c>
      <c r="F199">
        <v>5042.1000000000004</v>
      </c>
      <c r="G199" t="s">
        <v>968</v>
      </c>
    </row>
    <row r="200" spans="1:7" x14ac:dyDescent="0.25">
      <c r="A200">
        <v>5202</v>
      </c>
      <c r="B200">
        <v>199</v>
      </c>
      <c r="C200" t="s">
        <v>991</v>
      </c>
      <c r="D200" t="s">
        <v>992</v>
      </c>
      <c r="E200">
        <v>3000</v>
      </c>
      <c r="F200">
        <v>10060</v>
      </c>
      <c r="G200" t="s">
        <v>968</v>
      </c>
    </row>
    <row r="201" spans="1:7" x14ac:dyDescent="0.25">
      <c r="A201">
        <v>5202</v>
      </c>
      <c r="B201">
        <v>200</v>
      </c>
      <c r="C201" t="s">
        <v>993</v>
      </c>
      <c r="D201" t="s">
        <v>994</v>
      </c>
      <c r="E201">
        <v>3000</v>
      </c>
      <c r="F201">
        <v>6500</v>
      </c>
      <c r="G201" t="s">
        <v>968</v>
      </c>
    </row>
    <row r="202" spans="1:7" x14ac:dyDescent="0.25">
      <c r="A202">
        <v>5202</v>
      </c>
      <c r="B202">
        <v>201</v>
      </c>
      <c r="C202" t="s">
        <v>995</v>
      </c>
      <c r="D202" t="s">
        <v>996</v>
      </c>
      <c r="E202">
        <v>3000</v>
      </c>
      <c r="F202">
        <v>3000</v>
      </c>
      <c r="G202" t="s">
        <v>968</v>
      </c>
    </row>
    <row r="203" spans="1:7" x14ac:dyDescent="0.25">
      <c r="A203">
        <v>5202</v>
      </c>
      <c r="B203">
        <v>202</v>
      </c>
      <c r="C203" t="s">
        <v>997</v>
      </c>
      <c r="D203" t="s">
        <v>998</v>
      </c>
      <c r="E203">
        <v>2932.3</v>
      </c>
      <c r="F203">
        <v>3870</v>
      </c>
      <c r="G203" t="s">
        <v>968</v>
      </c>
    </row>
    <row r="204" spans="1:7" x14ac:dyDescent="0.25">
      <c r="A204">
        <v>5202</v>
      </c>
      <c r="B204">
        <v>203</v>
      </c>
      <c r="C204" t="s">
        <v>999</v>
      </c>
      <c r="D204" t="s">
        <v>1000</v>
      </c>
      <c r="E204">
        <v>2650</v>
      </c>
      <c r="F204">
        <v>2670</v>
      </c>
      <c r="G204" t="s">
        <v>968</v>
      </c>
    </row>
    <row r="205" spans="1:7" x14ac:dyDescent="0.25">
      <c r="A205">
        <v>5202</v>
      </c>
      <c r="B205">
        <v>204</v>
      </c>
      <c r="C205" t="s">
        <v>1001</v>
      </c>
      <c r="D205" t="s">
        <v>1002</v>
      </c>
      <c r="E205">
        <v>2371.1999999999998</v>
      </c>
      <c r="F205">
        <v>2641.9</v>
      </c>
      <c r="G205" t="s">
        <v>968</v>
      </c>
    </row>
    <row r="206" spans="1:7" x14ac:dyDescent="0.25">
      <c r="A206">
        <v>5202</v>
      </c>
      <c r="B206">
        <v>205</v>
      </c>
      <c r="C206" t="s">
        <v>1003</v>
      </c>
      <c r="D206" t="s">
        <v>1004</v>
      </c>
      <c r="E206">
        <v>2333.6999999999998</v>
      </c>
      <c r="F206">
        <v>2333.6999999999998</v>
      </c>
      <c r="G206" t="s">
        <v>968</v>
      </c>
    </row>
    <row r="207" spans="1:7" x14ac:dyDescent="0.25">
      <c r="A207">
        <v>5202</v>
      </c>
      <c r="B207">
        <v>206</v>
      </c>
      <c r="C207" t="s">
        <v>1005</v>
      </c>
      <c r="D207" t="s">
        <v>1006</v>
      </c>
      <c r="E207">
        <v>2300</v>
      </c>
      <c r="F207">
        <v>2300</v>
      </c>
      <c r="G207" t="s">
        <v>968</v>
      </c>
    </row>
    <row r="208" spans="1:7" x14ac:dyDescent="0.25">
      <c r="A208">
        <v>5202</v>
      </c>
      <c r="B208">
        <v>207</v>
      </c>
      <c r="C208" t="s">
        <v>1007</v>
      </c>
      <c r="D208" t="s">
        <v>1008</v>
      </c>
      <c r="E208">
        <v>2255.1</v>
      </c>
      <c r="F208">
        <v>2255.1</v>
      </c>
      <c r="G208" t="s">
        <v>968</v>
      </c>
    </row>
    <row r="209" spans="1:7" x14ac:dyDescent="0.25">
      <c r="A209">
        <v>5202</v>
      </c>
      <c r="B209">
        <v>208</v>
      </c>
      <c r="C209" t="s">
        <v>1009</v>
      </c>
      <c r="D209" t="s">
        <v>1010</v>
      </c>
      <c r="E209">
        <v>1707.2</v>
      </c>
      <c r="F209">
        <v>1707.2</v>
      </c>
      <c r="G209" t="s">
        <v>968</v>
      </c>
    </row>
    <row r="210" spans="1:7" x14ac:dyDescent="0.25">
      <c r="A210">
        <v>5202</v>
      </c>
      <c r="B210">
        <v>209</v>
      </c>
      <c r="C210" t="s">
        <v>1011</v>
      </c>
      <c r="D210" t="s">
        <v>1012</v>
      </c>
      <c r="E210">
        <v>1700</v>
      </c>
      <c r="F210">
        <v>1700</v>
      </c>
      <c r="G210" t="s">
        <v>968</v>
      </c>
    </row>
    <row r="211" spans="1:7" x14ac:dyDescent="0.25">
      <c r="A211">
        <v>5202</v>
      </c>
      <c r="B211">
        <v>210</v>
      </c>
      <c r="C211" t="s">
        <v>1013</v>
      </c>
      <c r="D211" t="s">
        <v>1014</v>
      </c>
      <c r="E211">
        <v>1466.9</v>
      </c>
      <c r="F211">
        <v>1466.9</v>
      </c>
      <c r="G211" t="s">
        <v>968</v>
      </c>
    </row>
    <row r="212" spans="1:7" x14ac:dyDescent="0.25">
      <c r="A212">
        <v>5202</v>
      </c>
      <c r="B212">
        <v>211</v>
      </c>
      <c r="C212" t="s">
        <v>1015</v>
      </c>
      <c r="D212" t="s">
        <v>1016</v>
      </c>
      <c r="E212">
        <v>1448.3</v>
      </c>
      <c r="F212">
        <v>1448.3</v>
      </c>
      <c r="G212" t="s">
        <v>968</v>
      </c>
    </row>
    <row r="213" spans="1:7" x14ac:dyDescent="0.25">
      <c r="A213">
        <v>5202</v>
      </c>
      <c r="B213">
        <v>212</v>
      </c>
      <c r="C213" t="s">
        <v>1017</v>
      </c>
      <c r="D213" t="s">
        <v>1018</v>
      </c>
      <c r="E213">
        <v>1400</v>
      </c>
      <c r="F213">
        <v>1400</v>
      </c>
      <c r="G213" t="s">
        <v>968</v>
      </c>
    </row>
    <row r="214" spans="1:7" x14ac:dyDescent="0.25">
      <c r="A214">
        <v>5202</v>
      </c>
      <c r="B214">
        <v>213</v>
      </c>
      <c r="C214" t="s">
        <v>1019</v>
      </c>
      <c r="D214" t="s">
        <v>1020</v>
      </c>
      <c r="E214">
        <v>1190.5</v>
      </c>
      <c r="F214">
        <v>6213.6</v>
      </c>
      <c r="G214" t="s">
        <v>968</v>
      </c>
    </row>
    <row r="215" spans="1:7" x14ac:dyDescent="0.25">
      <c r="A215">
        <v>5202</v>
      </c>
      <c r="B215">
        <v>214</v>
      </c>
      <c r="C215" t="s">
        <v>1021</v>
      </c>
      <c r="D215" t="s">
        <v>1022</v>
      </c>
      <c r="E215">
        <v>1026</v>
      </c>
      <c r="F215">
        <v>1026</v>
      </c>
      <c r="G215" t="s">
        <v>968</v>
      </c>
    </row>
    <row r="216" spans="1:7" x14ac:dyDescent="0.25">
      <c r="A216">
        <v>5202</v>
      </c>
      <c r="B216">
        <v>215</v>
      </c>
      <c r="C216" t="s">
        <v>1023</v>
      </c>
      <c r="D216" t="s">
        <v>1024</v>
      </c>
      <c r="E216">
        <v>420</v>
      </c>
      <c r="F216">
        <v>18365</v>
      </c>
      <c r="G216" t="s">
        <v>968</v>
      </c>
    </row>
    <row r="217" spans="1:7" x14ac:dyDescent="0.25">
      <c r="A217">
        <v>5202</v>
      </c>
      <c r="B217">
        <v>216</v>
      </c>
      <c r="C217" t="s">
        <v>1025</v>
      </c>
      <c r="D217" t="s">
        <v>1026</v>
      </c>
      <c r="E217">
        <v>200</v>
      </c>
      <c r="F217">
        <v>2430</v>
      </c>
      <c r="G217" t="s">
        <v>968</v>
      </c>
    </row>
    <row r="218" spans="1:7" x14ac:dyDescent="0.25">
      <c r="A218">
        <v>5202</v>
      </c>
      <c r="B218">
        <v>217</v>
      </c>
      <c r="C218" t="s">
        <v>1027</v>
      </c>
      <c r="D218" t="s">
        <v>1028</v>
      </c>
      <c r="E218">
        <v>155</v>
      </c>
      <c r="F218">
        <v>14702</v>
      </c>
      <c r="G218" t="s">
        <v>968</v>
      </c>
    </row>
    <row r="219" spans="1:7" x14ac:dyDescent="0.25">
      <c r="A219">
        <v>5202</v>
      </c>
      <c r="B219">
        <v>218</v>
      </c>
      <c r="C219" t="s">
        <v>1029</v>
      </c>
      <c r="D219" t="s">
        <v>1030</v>
      </c>
      <c r="E219">
        <v>0</v>
      </c>
      <c r="F219">
        <v>2932.3</v>
      </c>
      <c r="G219" t="s">
        <v>968</v>
      </c>
    </row>
    <row r="220" spans="1:7" x14ac:dyDescent="0.25">
      <c r="A220">
        <v>5203</v>
      </c>
      <c r="B220">
        <v>219</v>
      </c>
      <c r="C220" t="s">
        <v>1031</v>
      </c>
      <c r="D220" t="s">
        <v>1032</v>
      </c>
      <c r="E220">
        <v>5811.5</v>
      </c>
      <c r="F220">
        <v>5811.5</v>
      </c>
      <c r="G220" t="s">
        <v>1033</v>
      </c>
    </row>
    <row r="221" spans="1:7" x14ac:dyDescent="0.25">
      <c r="A221">
        <v>5203</v>
      </c>
      <c r="B221">
        <v>220</v>
      </c>
      <c r="C221" t="s">
        <v>1034</v>
      </c>
      <c r="D221" t="s">
        <v>1035</v>
      </c>
      <c r="E221">
        <v>4180</v>
      </c>
      <c r="F221">
        <v>5783.4</v>
      </c>
      <c r="G221" t="s">
        <v>1033</v>
      </c>
    </row>
    <row r="222" spans="1:7" x14ac:dyDescent="0.25">
      <c r="A222">
        <v>5204</v>
      </c>
      <c r="B222">
        <v>221</v>
      </c>
      <c r="C222" t="s">
        <v>1036</v>
      </c>
      <c r="D222" t="s">
        <v>1037</v>
      </c>
      <c r="E222">
        <v>2053.5</v>
      </c>
      <c r="F222">
        <v>2053.5</v>
      </c>
      <c r="G222" t="s">
        <v>1038</v>
      </c>
    </row>
    <row r="223" spans="1:7" x14ac:dyDescent="0.25">
      <c r="A223">
        <v>5204</v>
      </c>
      <c r="B223">
        <v>222</v>
      </c>
      <c r="C223" t="s">
        <v>1039</v>
      </c>
      <c r="D223" t="s">
        <v>1040</v>
      </c>
      <c r="E223">
        <v>1500</v>
      </c>
      <c r="F223">
        <v>1800</v>
      </c>
      <c r="G223" t="s">
        <v>1038</v>
      </c>
    </row>
    <row r="224" spans="1:7" x14ac:dyDescent="0.25">
      <c r="A224">
        <v>5204</v>
      </c>
      <c r="B224">
        <v>223</v>
      </c>
      <c r="C224" t="s">
        <v>1041</v>
      </c>
      <c r="D224" t="s">
        <v>1042</v>
      </c>
      <c r="E224">
        <v>1210</v>
      </c>
      <c r="F224">
        <v>3848</v>
      </c>
      <c r="G224" t="s">
        <v>1038</v>
      </c>
    </row>
    <row r="225" spans="1:7" x14ac:dyDescent="0.25">
      <c r="A225">
        <v>5204</v>
      </c>
      <c r="B225">
        <v>224</v>
      </c>
      <c r="C225" t="s">
        <v>1043</v>
      </c>
      <c r="D225" t="s">
        <v>1044</v>
      </c>
      <c r="E225">
        <v>1142</v>
      </c>
      <c r="F225">
        <v>1402</v>
      </c>
      <c r="G225" t="s">
        <v>1038</v>
      </c>
    </row>
    <row r="226" spans="1:7" x14ac:dyDescent="0.25">
      <c r="A226">
        <v>5204</v>
      </c>
      <c r="B226">
        <v>225</v>
      </c>
      <c r="C226" t="s">
        <v>1045</v>
      </c>
      <c r="D226" t="s">
        <v>1046</v>
      </c>
      <c r="E226">
        <v>1004.2</v>
      </c>
      <c r="F226">
        <v>1004.2</v>
      </c>
      <c r="G226" t="s">
        <v>1038</v>
      </c>
    </row>
    <row r="227" spans="1:7" x14ac:dyDescent="0.25">
      <c r="A227">
        <v>5204</v>
      </c>
      <c r="B227">
        <v>226</v>
      </c>
      <c r="C227" t="s">
        <v>1047</v>
      </c>
      <c r="D227" t="s">
        <v>1048</v>
      </c>
      <c r="E227">
        <v>900</v>
      </c>
      <c r="F227">
        <v>900</v>
      </c>
      <c r="G227" t="s">
        <v>1038</v>
      </c>
    </row>
    <row r="228" spans="1:7" x14ac:dyDescent="0.25">
      <c r="A228">
        <v>5204</v>
      </c>
      <c r="B228">
        <v>227</v>
      </c>
      <c r="C228" t="s">
        <v>1049</v>
      </c>
      <c r="D228" t="s">
        <v>1050</v>
      </c>
      <c r="E228">
        <v>740</v>
      </c>
      <c r="F228">
        <v>2331</v>
      </c>
      <c r="G228" t="s">
        <v>1038</v>
      </c>
    </row>
    <row r="229" spans="1:7" x14ac:dyDescent="0.25">
      <c r="A229">
        <v>5204</v>
      </c>
      <c r="B229">
        <v>228</v>
      </c>
      <c r="C229" t="s">
        <v>1051</v>
      </c>
      <c r="D229" t="s">
        <v>1052</v>
      </c>
      <c r="E229">
        <v>710</v>
      </c>
      <c r="F229">
        <v>4237</v>
      </c>
      <c r="G229" t="s">
        <v>1038</v>
      </c>
    </row>
    <row r="230" spans="1:7" x14ac:dyDescent="0.25">
      <c r="A230">
        <v>5204</v>
      </c>
      <c r="B230">
        <v>229</v>
      </c>
      <c r="C230" t="s">
        <v>1053</v>
      </c>
      <c r="D230" t="s">
        <v>1054</v>
      </c>
      <c r="E230">
        <v>675</v>
      </c>
      <c r="F230">
        <v>675</v>
      </c>
      <c r="G230" t="s">
        <v>1038</v>
      </c>
    </row>
    <row r="231" spans="1:7" x14ac:dyDescent="0.25">
      <c r="A231">
        <v>5204</v>
      </c>
      <c r="B231">
        <v>230</v>
      </c>
      <c r="C231" t="s">
        <v>1055</v>
      </c>
      <c r="D231" t="s">
        <v>1056</v>
      </c>
      <c r="E231">
        <v>660</v>
      </c>
      <c r="F231">
        <v>1080</v>
      </c>
      <c r="G231" t="s">
        <v>1038</v>
      </c>
    </row>
    <row r="232" spans="1:7" x14ac:dyDescent="0.25">
      <c r="A232">
        <v>5204</v>
      </c>
      <c r="B232">
        <v>231</v>
      </c>
      <c r="C232" t="s">
        <v>1057</v>
      </c>
      <c r="D232" t="s">
        <v>1058</v>
      </c>
      <c r="E232">
        <v>600</v>
      </c>
      <c r="F232">
        <v>2403</v>
      </c>
      <c r="G232" t="s">
        <v>1038</v>
      </c>
    </row>
    <row r="233" spans="1:7" x14ac:dyDescent="0.25">
      <c r="A233">
        <v>5205</v>
      </c>
      <c r="B233">
        <v>232</v>
      </c>
      <c r="C233" t="s">
        <v>1059</v>
      </c>
      <c r="D233" t="s">
        <v>1060</v>
      </c>
      <c r="E233">
        <v>3551</v>
      </c>
      <c r="F233">
        <v>3551</v>
      </c>
      <c r="G233" t="s">
        <v>1061</v>
      </c>
    </row>
    <row r="234" spans="1:7" x14ac:dyDescent="0.25">
      <c r="A234">
        <v>5205</v>
      </c>
      <c r="B234">
        <v>233</v>
      </c>
      <c r="C234" t="s">
        <v>1062</v>
      </c>
      <c r="D234" t="s">
        <v>1063</v>
      </c>
      <c r="E234">
        <v>1440</v>
      </c>
      <c r="F234">
        <v>1440</v>
      </c>
      <c r="G234" t="s">
        <v>1061</v>
      </c>
    </row>
    <row r="235" spans="1:7" x14ac:dyDescent="0.25">
      <c r="A235">
        <v>5205</v>
      </c>
      <c r="B235">
        <v>234</v>
      </c>
      <c r="C235" t="s">
        <v>1064</v>
      </c>
      <c r="D235" t="s">
        <v>1065</v>
      </c>
      <c r="E235">
        <v>1234</v>
      </c>
      <c r="F235">
        <v>1234</v>
      </c>
      <c r="G235" t="s">
        <v>1061</v>
      </c>
    </row>
    <row r="236" spans="1:7" x14ac:dyDescent="0.25">
      <c r="A236">
        <v>5205</v>
      </c>
      <c r="B236">
        <v>235</v>
      </c>
      <c r="C236" t="s">
        <v>1066</v>
      </c>
      <c r="D236" t="s">
        <v>1067</v>
      </c>
      <c r="E236">
        <v>826.2</v>
      </c>
      <c r="F236">
        <v>826.2</v>
      </c>
      <c r="G236" t="s">
        <v>1061</v>
      </c>
    </row>
    <row r="237" spans="1:7" x14ac:dyDescent="0.25">
      <c r="A237">
        <v>5206</v>
      </c>
      <c r="B237">
        <v>236</v>
      </c>
      <c r="C237" t="s">
        <v>1068</v>
      </c>
      <c r="D237" t="s">
        <v>1069</v>
      </c>
      <c r="E237">
        <v>8650</v>
      </c>
      <c r="F237">
        <v>9650</v>
      </c>
      <c r="G237" t="s">
        <v>1070</v>
      </c>
    </row>
    <row r="238" spans="1:7" x14ac:dyDescent="0.25">
      <c r="A238">
        <v>5206</v>
      </c>
      <c r="B238">
        <v>237</v>
      </c>
      <c r="C238" t="s">
        <v>1071</v>
      </c>
      <c r="D238" t="s">
        <v>1072</v>
      </c>
      <c r="E238">
        <v>5250</v>
      </c>
      <c r="F238">
        <v>5300</v>
      </c>
      <c r="G238" t="s">
        <v>1070</v>
      </c>
    </row>
    <row r="239" spans="1:7" x14ac:dyDescent="0.25">
      <c r="A239">
        <v>5206</v>
      </c>
      <c r="B239">
        <v>238</v>
      </c>
      <c r="C239" t="s">
        <v>1073</v>
      </c>
      <c r="D239" t="s">
        <v>1074</v>
      </c>
      <c r="E239">
        <v>4730</v>
      </c>
      <c r="F239">
        <v>4770</v>
      </c>
      <c r="G239" t="s">
        <v>1070</v>
      </c>
    </row>
    <row r="240" spans="1:7" x14ac:dyDescent="0.25">
      <c r="A240">
        <v>5206</v>
      </c>
      <c r="B240">
        <v>239</v>
      </c>
      <c r="C240" t="s">
        <v>1075</v>
      </c>
      <c r="D240" t="s">
        <v>1076</v>
      </c>
      <c r="E240">
        <v>3415</v>
      </c>
      <c r="F240">
        <v>3415</v>
      </c>
      <c r="G240" t="s">
        <v>1070</v>
      </c>
    </row>
    <row r="241" spans="1:7" x14ac:dyDescent="0.25">
      <c r="A241">
        <v>5206</v>
      </c>
      <c r="B241">
        <v>240</v>
      </c>
      <c r="C241" t="s">
        <v>1077</v>
      </c>
      <c r="D241" t="s">
        <v>1078</v>
      </c>
      <c r="E241">
        <v>2740</v>
      </c>
      <c r="F241">
        <v>2740</v>
      </c>
      <c r="G241" t="s">
        <v>1070</v>
      </c>
    </row>
    <row r="242" spans="1:7" x14ac:dyDescent="0.25">
      <c r="A242">
        <v>5206</v>
      </c>
      <c r="B242">
        <v>241</v>
      </c>
      <c r="C242" t="s">
        <v>1079</v>
      </c>
      <c r="D242" t="s">
        <v>1080</v>
      </c>
      <c r="E242">
        <v>1322</v>
      </c>
      <c r="F242">
        <v>1342</v>
      </c>
      <c r="G242" t="s">
        <v>1070</v>
      </c>
    </row>
    <row r="243" spans="1:7" x14ac:dyDescent="0.25">
      <c r="A243">
        <v>5206</v>
      </c>
      <c r="B243">
        <v>242</v>
      </c>
      <c r="C243" t="s">
        <v>1081</v>
      </c>
      <c r="D243" t="s">
        <v>1082</v>
      </c>
      <c r="E243">
        <v>1010</v>
      </c>
      <c r="F243">
        <v>1010</v>
      </c>
      <c r="G243" t="s">
        <v>1070</v>
      </c>
    </row>
    <row r="244" spans="1:7" x14ac:dyDescent="0.25">
      <c r="A244">
        <v>5206</v>
      </c>
      <c r="B244">
        <v>243</v>
      </c>
      <c r="C244" t="s">
        <v>1083</v>
      </c>
      <c r="D244" t="s">
        <v>1084</v>
      </c>
      <c r="E244">
        <v>600</v>
      </c>
      <c r="F244">
        <v>600</v>
      </c>
      <c r="G244" t="s">
        <v>1070</v>
      </c>
    </row>
    <row r="245" spans="1:7" x14ac:dyDescent="0.25">
      <c r="A245">
        <v>5206</v>
      </c>
      <c r="B245">
        <v>244</v>
      </c>
      <c r="C245" t="s">
        <v>1085</v>
      </c>
      <c r="D245" t="s">
        <v>1086</v>
      </c>
      <c r="E245">
        <v>555.29999999999995</v>
      </c>
      <c r="F245">
        <v>555.29999999999995</v>
      </c>
      <c r="G245" t="s">
        <v>1070</v>
      </c>
    </row>
    <row r="246" spans="1:7" x14ac:dyDescent="0.25">
      <c r="A246">
        <v>5206</v>
      </c>
      <c r="B246">
        <v>245</v>
      </c>
      <c r="C246" t="s">
        <v>1087</v>
      </c>
      <c r="D246" t="s">
        <v>1088</v>
      </c>
      <c r="E246">
        <v>408</v>
      </c>
      <c r="F246">
        <v>408</v>
      </c>
      <c r="G246" t="s">
        <v>1070</v>
      </c>
    </row>
    <row r="247" spans="1:7" x14ac:dyDescent="0.25">
      <c r="A247">
        <v>5206</v>
      </c>
      <c r="B247">
        <v>246</v>
      </c>
      <c r="C247" t="s">
        <v>1089</v>
      </c>
      <c r="D247" t="s">
        <v>1090</v>
      </c>
      <c r="E247">
        <v>340</v>
      </c>
      <c r="F247">
        <v>340</v>
      </c>
      <c r="G247" t="s">
        <v>1070</v>
      </c>
    </row>
    <row r="248" spans="1:7" x14ac:dyDescent="0.25">
      <c r="A248">
        <v>5206</v>
      </c>
      <c r="B248">
        <v>247</v>
      </c>
      <c r="C248" t="s">
        <v>1091</v>
      </c>
      <c r="D248" t="s">
        <v>1092</v>
      </c>
      <c r="E248">
        <v>200</v>
      </c>
      <c r="F248">
        <v>200</v>
      </c>
      <c r="G248" t="s">
        <v>1070</v>
      </c>
    </row>
    <row r="249" spans="1:7" x14ac:dyDescent="0.25">
      <c r="A249">
        <v>5206</v>
      </c>
      <c r="B249">
        <v>248</v>
      </c>
      <c r="C249" t="s">
        <v>1093</v>
      </c>
      <c r="D249" t="s">
        <v>1094</v>
      </c>
      <c r="E249">
        <v>99</v>
      </c>
      <c r="F249">
        <v>99</v>
      </c>
      <c r="G249" t="s">
        <v>1070</v>
      </c>
    </row>
    <row r="250" spans="1:7" x14ac:dyDescent="0.25">
      <c r="A250">
        <v>5206</v>
      </c>
      <c r="B250">
        <v>249</v>
      </c>
      <c r="C250" t="s">
        <v>1095</v>
      </c>
      <c r="D250" t="s">
        <v>1096</v>
      </c>
      <c r="E250">
        <v>98.8</v>
      </c>
      <c r="F250">
        <v>98.8</v>
      </c>
      <c r="G250" t="s">
        <v>1070</v>
      </c>
    </row>
    <row r="251" spans="1:7" x14ac:dyDescent="0.25">
      <c r="A251">
        <v>5206</v>
      </c>
      <c r="B251">
        <v>250</v>
      </c>
      <c r="C251" t="s">
        <v>1097</v>
      </c>
      <c r="D251" t="s">
        <v>1098</v>
      </c>
      <c r="E251">
        <v>82.8</v>
      </c>
      <c r="F251">
        <v>82.8</v>
      </c>
      <c r="G251" t="s">
        <v>1070</v>
      </c>
    </row>
    <row r="252" spans="1:7" x14ac:dyDescent="0.25">
      <c r="A252">
        <v>5206</v>
      </c>
      <c r="B252">
        <v>251</v>
      </c>
      <c r="C252" t="s">
        <v>1099</v>
      </c>
      <c r="D252" t="s">
        <v>1100</v>
      </c>
      <c r="E252">
        <v>71</v>
      </c>
      <c r="F252">
        <v>71</v>
      </c>
      <c r="G252" t="s">
        <v>1070</v>
      </c>
    </row>
    <row r="253" spans="1:7" x14ac:dyDescent="0.25">
      <c r="A253">
        <v>5206</v>
      </c>
      <c r="B253">
        <v>252</v>
      </c>
      <c r="C253" t="s">
        <v>1101</v>
      </c>
      <c r="D253" t="s">
        <v>1102</v>
      </c>
      <c r="E253">
        <v>61</v>
      </c>
      <c r="F253">
        <v>61</v>
      </c>
      <c r="G253" t="s">
        <v>1070</v>
      </c>
    </row>
    <row r="254" spans="1:7" x14ac:dyDescent="0.25">
      <c r="A254">
        <v>5207</v>
      </c>
      <c r="B254">
        <v>253</v>
      </c>
      <c r="C254" t="s">
        <v>1103</v>
      </c>
      <c r="D254" t="s">
        <v>1104</v>
      </c>
      <c r="E254">
        <v>20973</v>
      </c>
      <c r="F254">
        <v>20973</v>
      </c>
      <c r="G254" t="s">
        <v>1105</v>
      </c>
    </row>
    <row r="255" spans="1:7" x14ac:dyDescent="0.25">
      <c r="A255">
        <v>5207</v>
      </c>
      <c r="B255">
        <v>254</v>
      </c>
      <c r="C255" t="s">
        <v>1106</v>
      </c>
      <c r="D255" t="s">
        <v>1107</v>
      </c>
      <c r="E255">
        <v>5095</v>
      </c>
      <c r="F255">
        <v>5095</v>
      </c>
      <c r="G255" t="s">
        <v>1105</v>
      </c>
    </row>
    <row r="256" spans="1:7" x14ac:dyDescent="0.25">
      <c r="A256">
        <v>5207</v>
      </c>
      <c r="B256">
        <v>255</v>
      </c>
      <c r="C256" t="s">
        <v>1108</v>
      </c>
      <c r="D256" t="s">
        <v>1109</v>
      </c>
      <c r="E256">
        <v>2347</v>
      </c>
      <c r="F256">
        <v>5121</v>
      </c>
      <c r="G256" t="s">
        <v>1105</v>
      </c>
    </row>
    <row r="257" spans="1:7" x14ac:dyDescent="0.25">
      <c r="A257">
        <v>5207</v>
      </c>
      <c r="B257">
        <v>256</v>
      </c>
      <c r="C257" t="s">
        <v>1110</v>
      </c>
      <c r="D257" t="s">
        <v>1111</v>
      </c>
      <c r="E257">
        <v>1550</v>
      </c>
      <c r="F257">
        <v>1550</v>
      </c>
      <c r="G257" t="s">
        <v>1105</v>
      </c>
    </row>
    <row r="258" spans="1:7" x14ac:dyDescent="0.25">
      <c r="A258">
        <v>5208</v>
      </c>
      <c r="B258">
        <v>257</v>
      </c>
      <c r="C258" t="s">
        <v>1112</v>
      </c>
      <c r="D258" t="s">
        <v>1113</v>
      </c>
      <c r="E258">
        <v>3471</v>
      </c>
      <c r="F258">
        <v>3471</v>
      </c>
      <c r="G258" t="s">
        <v>1114</v>
      </c>
    </row>
    <row r="259" spans="1:7" x14ac:dyDescent="0.25">
      <c r="A259">
        <v>5208</v>
      </c>
      <c r="B259">
        <v>258</v>
      </c>
      <c r="C259" t="s">
        <v>1115</v>
      </c>
      <c r="D259" t="s">
        <v>1116</v>
      </c>
      <c r="E259">
        <v>2814</v>
      </c>
      <c r="F259">
        <v>2814</v>
      </c>
      <c r="G259" t="s">
        <v>1114</v>
      </c>
    </row>
    <row r="260" spans="1:7" x14ac:dyDescent="0.25">
      <c r="A260">
        <v>5208</v>
      </c>
      <c r="B260">
        <v>259</v>
      </c>
      <c r="C260" t="s">
        <v>1117</v>
      </c>
      <c r="D260" t="s">
        <v>1118</v>
      </c>
      <c r="E260">
        <v>2000</v>
      </c>
      <c r="F260">
        <v>3298</v>
      </c>
      <c r="G260" t="s">
        <v>1114</v>
      </c>
    </row>
    <row r="261" spans="1:7" x14ac:dyDescent="0.25">
      <c r="A261">
        <v>5208</v>
      </c>
      <c r="B261">
        <v>260</v>
      </c>
      <c r="C261" t="s">
        <v>1119</v>
      </c>
      <c r="D261" t="s">
        <v>1120</v>
      </c>
      <c r="E261">
        <v>2000</v>
      </c>
      <c r="F261">
        <v>3151</v>
      </c>
      <c r="G261" t="s">
        <v>1114</v>
      </c>
    </row>
    <row r="262" spans="1:7" x14ac:dyDescent="0.25">
      <c r="A262">
        <v>5208</v>
      </c>
      <c r="B262">
        <v>261</v>
      </c>
      <c r="C262" t="s">
        <v>1121</v>
      </c>
      <c r="D262" t="s">
        <v>1122</v>
      </c>
      <c r="E262">
        <v>800</v>
      </c>
      <c r="F262">
        <v>800</v>
      </c>
      <c r="G262" t="s">
        <v>1114</v>
      </c>
    </row>
    <row r="263" spans="1:7" x14ac:dyDescent="0.25">
      <c r="A263">
        <v>5208</v>
      </c>
      <c r="B263">
        <v>262</v>
      </c>
      <c r="C263" t="s">
        <v>1123</v>
      </c>
      <c r="D263" t="s">
        <v>1124</v>
      </c>
      <c r="E263">
        <v>700</v>
      </c>
      <c r="F263">
        <v>700</v>
      </c>
      <c r="G263" t="s">
        <v>1114</v>
      </c>
    </row>
    <row r="264" spans="1:7" x14ac:dyDescent="0.25">
      <c r="A264">
        <v>5208</v>
      </c>
      <c r="B264">
        <v>263</v>
      </c>
      <c r="C264" t="s">
        <v>1125</v>
      </c>
      <c r="D264" t="s">
        <v>1126</v>
      </c>
      <c r="E264">
        <v>640.20000000000005</v>
      </c>
      <c r="F264">
        <v>640.20000000000005</v>
      </c>
      <c r="G264" t="s">
        <v>1114</v>
      </c>
    </row>
    <row r="265" spans="1:7" x14ac:dyDescent="0.25">
      <c r="A265">
        <v>5209</v>
      </c>
      <c r="B265">
        <v>264</v>
      </c>
      <c r="C265" t="s">
        <v>1127</v>
      </c>
      <c r="D265" t="s">
        <v>1128</v>
      </c>
      <c r="E265">
        <v>5100.2</v>
      </c>
      <c r="F265">
        <v>5297.9</v>
      </c>
      <c r="G265" t="s">
        <v>1129</v>
      </c>
    </row>
    <row r="266" spans="1:7" x14ac:dyDescent="0.25">
      <c r="A266">
        <v>5209</v>
      </c>
      <c r="B266">
        <v>265</v>
      </c>
      <c r="C266" t="s">
        <v>1130</v>
      </c>
      <c r="D266" t="s">
        <v>1131</v>
      </c>
      <c r="E266">
        <v>3996</v>
      </c>
      <c r="F266">
        <v>3996</v>
      </c>
      <c r="G266" t="s">
        <v>1129</v>
      </c>
    </row>
    <row r="267" spans="1:7" x14ac:dyDescent="0.25">
      <c r="A267">
        <v>5209</v>
      </c>
      <c r="B267">
        <v>266</v>
      </c>
      <c r="C267" t="s">
        <v>1132</v>
      </c>
      <c r="D267" t="s">
        <v>1133</v>
      </c>
      <c r="E267">
        <v>611.6</v>
      </c>
      <c r="F267">
        <v>611.6</v>
      </c>
      <c r="G267" t="s">
        <v>1129</v>
      </c>
    </row>
    <row r="268" spans="1:7" x14ac:dyDescent="0.25">
      <c r="A268">
        <v>5209</v>
      </c>
      <c r="B268">
        <v>267</v>
      </c>
      <c r="C268" t="s">
        <v>1134</v>
      </c>
      <c r="D268" t="s">
        <v>1135</v>
      </c>
      <c r="E268">
        <v>292.2</v>
      </c>
      <c r="F268">
        <v>292.2</v>
      </c>
      <c r="G268" t="s">
        <v>1129</v>
      </c>
    </row>
    <row r="269" spans="1:7" x14ac:dyDescent="0.25">
      <c r="A269">
        <v>5210</v>
      </c>
      <c r="B269">
        <v>268</v>
      </c>
      <c r="C269" t="s">
        <v>1136</v>
      </c>
      <c r="D269" t="s">
        <v>1137</v>
      </c>
      <c r="E269">
        <v>6730</v>
      </c>
      <c r="F269">
        <v>10672</v>
      </c>
      <c r="G269" t="s">
        <v>1138</v>
      </c>
    </row>
    <row r="270" spans="1:7" x14ac:dyDescent="0.25">
      <c r="A270">
        <v>5210</v>
      </c>
      <c r="B270">
        <v>269</v>
      </c>
      <c r="C270" t="s">
        <v>1139</v>
      </c>
      <c r="D270" t="s">
        <v>1140</v>
      </c>
      <c r="E270">
        <v>2055.8000000000002</v>
      </c>
      <c r="F270">
        <v>2055.8000000000002</v>
      </c>
      <c r="G270" t="s">
        <v>1138</v>
      </c>
    </row>
    <row r="271" spans="1:7" x14ac:dyDescent="0.25">
      <c r="A271">
        <v>5210</v>
      </c>
      <c r="B271">
        <v>270</v>
      </c>
      <c r="C271" t="s">
        <v>1141</v>
      </c>
      <c r="D271" t="s">
        <v>1142</v>
      </c>
      <c r="E271">
        <v>1330</v>
      </c>
      <c r="F271">
        <v>1330</v>
      </c>
      <c r="G271" t="s">
        <v>1138</v>
      </c>
    </row>
    <row r="272" spans="1:7" x14ac:dyDescent="0.25">
      <c r="A272">
        <v>5210</v>
      </c>
      <c r="B272">
        <v>271</v>
      </c>
      <c r="C272" t="s">
        <v>1143</v>
      </c>
      <c r="D272" t="s">
        <v>1144</v>
      </c>
      <c r="E272">
        <v>705</v>
      </c>
      <c r="F272">
        <v>705</v>
      </c>
      <c r="G272" t="s">
        <v>1138</v>
      </c>
    </row>
    <row r="273" spans="1:7" x14ac:dyDescent="0.25">
      <c r="A273">
        <v>5210</v>
      </c>
      <c r="B273">
        <v>272</v>
      </c>
      <c r="C273" t="s">
        <v>1145</v>
      </c>
      <c r="D273" t="s">
        <v>1146</v>
      </c>
      <c r="E273">
        <v>162</v>
      </c>
      <c r="F273">
        <v>162</v>
      </c>
      <c r="G273" t="s">
        <v>1138</v>
      </c>
    </row>
    <row r="274" spans="1:7" x14ac:dyDescent="0.25">
      <c r="A274">
        <v>5210</v>
      </c>
      <c r="B274">
        <v>273</v>
      </c>
      <c r="C274" t="s">
        <v>1147</v>
      </c>
      <c r="D274" t="s">
        <v>1148</v>
      </c>
      <c r="E274">
        <v>73</v>
      </c>
      <c r="F274">
        <v>73</v>
      </c>
      <c r="G274" t="s">
        <v>1138</v>
      </c>
    </row>
    <row r="275" spans="1:7" x14ac:dyDescent="0.25">
      <c r="A275">
        <v>5211</v>
      </c>
      <c r="B275">
        <v>274</v>
      </c>
      <c r="C275" t="s">
        <v>1149</v>
      </c>
      <c r="D275" t="s">
        <v>1150</v>
      </c>
      <c r="E275">
        <v>4262.5</v>
      </c>
      <c r="F275">
        <v>6089.2</v>
      </c>
      <c r="G275" t="s">
        <v>1151</v>
      </c>
    </row>
    <row r="276" spans="1:7" x14ac:dyDescent="0.25">
      <c r="A276">
        <v>5211</v>
      </c>
      <c r="B276">
        <v>275</v>
      </c>
      <c r="C276" t="s">
        <v>1152</v>
      </c>
      <c r="D276" t="s">
        <v>1153</v>
      </c>
      <c r="E276">
        <v>2298.6</v>
      </c>
      <c r="F276">
        <v>2298.6</v>
      </c>
      <c r="G276" t="s">
        <v>1151</v>
      </c>
    </row>
    <row r="277" spans="1:7" x14ac:dyDescent="0.25">
      <c r="A277">
        <v>5211</v>
      </c>
      <c r="B277">
        <v>276</v>
      </c>
      <c r="C277" t="s">
        <v>1154</v>
      </c>
      <c r="D277" t="s">
        <v>1155</v>
      </c>
      <c r="E277">
        <v>1799.1</v>
      </c>
      <c r="F277">
        <v>1799.1</v>
      </c>
      <c r="G277" t="s">
        <v>1151</v>
      </c>
    </row>
    <row r="278" spans="1:7" x14ac:dyDescent="0.25">
      <c r="A278">
        <v>5211</v>
      </c>
      <c r="B278">
        <v>277</v>
      </c>
      <c r="C278" t="s">
        <v>1156</v>
      </c>
      <c r="D278" t="s">
        <v>1157</v>
      </c>
      <c r="E278">
        <v>1604.6</v>
      </c>
      <c r="F278">
        <v>2292.3000000000002</v>
      </c>
      <c r="G278" t="s">
        <v>1151</v>
      </c>
    </row>
    <row r="279" spans="1:7" x14ac:dyDescent="0.25">
      <c r="A279">
        <v>5211</v>
      </c>
      <c r="B279">
        <v>278</v>
      </c>
      <c r="C279" t="s">
        <v>1158</v>
      </c>
      <c r="D279" t="s">
        <v>1159</v>
      </c>
      <c r="E279">
        <v>1481.8</v>
      </c>
      <c r="F279">
        <v>2116.9</v>
      </c>
      <c r="G279" t="s">
        <v>1151</v>
      </c>
    </row>
    <row r="280" spans="1:7" x14ac:dyDescent="0.25">
      <c r="A280">
        <v>5211</v>
      </c>
      <c r="B280">
        <v>279</v>
      </c>
      <c r="C280" t="s">
        <v>1160</v>
      </c>
      <c r="D280" t="s">
        <v>1161</v>
      </c>
      <c r="E280">
        <v>403.9</v>
      </c>
      <c r="F280">
        <v>403.9</v>
      </c>
      <c r="G280" t="s">
        <v>1151</v>
      </c>
    </row>
    <row r="281" spans="1:7" x14ac:dyDescent="0.25">
      <c r="A281">
        <v>5212</v>
      </c>
      <c r="B281">
        <v>280</v>
      </c>
      <c r="C281" t="s">
        <v>1162</v>
      </c>
      <c r="D281" t="s">
        <v>1163</v>
      </c>
      <c r="E281">
        <v>5374.5</v>
      </c>
      <c r="F281">
        <v>5374.5</v>
      </c>
      <c r="G281" t="s">
        <v>1164</v>
      </c>
    </row>
    <row r="282" spans="1:7" x14ac:dyDescent="0.25">
      <c r="A282">
        <v>5212</v>
      </c>
      <c r="B282">
        <v>281</v>
      </c>
      <c r="C282" t="s">
        <v>1165</v>
      </c>
      <c r="D282" t="s">
        <v>1166</v>
      </c>
      <c r="E282">
        <v>4896.3</v>
      </c>
      <c r="F282">
        <v>6994.8</v>
      </c>
      <c r="G282" t="s">
        <v>1164</v>
      </c>
    </row>
    <row r="283" spans="1:7" x14ac:dyDescent="0.25">
      <c r="A283">
        <v>5212</v>
      </c>
      <c r="B283">
        <v>282</v>
      </c>
      <c r="C283" t="s">
        <v>1167</v>
      </c>
      <c r="D283" t="s">
        <v>1168</v>
      </c>
      <c r="E283">
        <v>2014.7</v>
      </c>
      <c r="F283">
        <v>2014.7</v>
      </c>
      <c r="G283" t="s">
        <v>1164</v>
      </c>
    </row>
    <row r="284" spans="1:7" x14ac:dyDescent="0.25">
      <c r="A284">
        <v>5212</v>
      </c>
      <c r="B284">
        <v>283</v>
      </c>
      <c r="C284" t="s">
        <v>1169</v>
      </c>
      <c r="D284" t="s">
        <v>1170</v>
      </c>
      <c r="E284">
        <v>366.9</v>
      </c>
      <c r="F284">
        <v>611.6</v>
      </c>
      <c r="G284" t="s">
        <v>1164</v>
      </c>
    </row>
    <row r="285" spans="1:7" x14ac:dyDescent="0.25">
      <c r="A285">
        <v>5213</v>
      </c>
      <c r="B285">
        <v>284</v>
      </c>
      <c r="C285" t="s">
        <v>1171</v>
      </c>
      <c r="D285" t="s">
        <v>1172</v>
      </c>
      <c r="E285">
        <v>8000</v>
      </c>
      <c r="F285">
        <v>8000</v>
      </c>
      <c r="G285" t="s">
        <v>1173</v>
      </c>
    </row>
    <row r="286" spans="1:7" x14ac:dyDescent="0.25">
      <c r="A286">
        <v>5213</v>
      </c>
      <c r="B286">
        <v>285</v>
      </c>
      <c r="C286" t="s">
        <v>1174</v>
      </c>
      <c r="D286" t="s">
        <v>1175</v>
      </c>
      <c r="E286">
        <v>4324</v>
      </c>
      <c r="F286">
        <v>10705</v>
      </c>
      <c r="G286" t="s">
        <v>1173</v>
      </c>
    </row>
    <row r="287" spans="1:7" x14ac:dyDescent="0.25">
      <c r="A287">
        <v>5213</v>
      </c>
      <c r="B287">
        <v>286</v>
      </c>
      <c r="C287" t="s">
        <v>1176</v>
      </c>
      <c r="D287" t="s">
        <v>1177</v>
      </c>
      <c r="E287">
        <v>1910</v>
      </c>
      <c r="F287">
        <v>1910</v>
      </c>
      <c r="G287" t="s">
        <v>1173</v>
      </c>
    </row>
    <row r="288" spans="1:7" x14ac:dyDescent="0.25">
      <c r="A288">
        <v>5213</v>
      </c>
      <c r="B288">
        <v>287</v>
      </c>
      <c r="C288" t="s">
        <v>1178</v>
      </c>
      <c r="D288" t="s">
        <v>1179</v>
      </c>
      <c r="E288">
        <v>200</v>
      </c>
      <c r="F288">
        <v>200</v>
      </c>
      <c r="G288" t="s">
        <v>1173</v>
      </c>
    </row>
    <row r="289" spans="1:7" x14ac:dyDescent="0.25">
      <c r="A289">
        <v>5213</v>
      </c>
      <c r="B289">
        <v>288</v>
      </c>
      <c r="C289" t="s">
        <v>1180</v>
      </c>
      <c r="D289" t="s">
        <v>1181</v>
      </c>
      <c r="E289">
        <v>120</v>
      </c>
      <c r="F289">
        <v>120</v>
      </c>
      <c r="G289" t="s">
        <v>1173</v>
      </c>
    </row>
    <row r="290" spans="1:7" x14ac:dyDescent="0.25">
      <c r="A290">
        <v>5213</v>
      </c>
      <c r="B290">
        <v>289</v>
      </c>
      <c r="C290" t="s">
        <v>1182</v>
      </c>
      <c r="D290" t="s">
        <v>1183</v>
      </c>
      <c r="E290">
        <v>98.5</v>
      </c>
      <c r="F290">
        <v>98.5</v>
      </c>
      <c r="G290" t="s">
        <v>1173</v>
      </c>
    </row>
    <row r="291" spans="1:7" x14ac:dyDescent="0.25">
      <c r="A291">
        <v>5213</v>
      </c>
      <c r="B291">
        <v>290</v>
      </c>
      <c r="C291" t="s">
        <v>1184</v>
      </c>
      <c r="D291" t="s">
        <v>1185</v>
      </c>
      <c r="E291">
        <v>80.2</v>
      </c>
      <c r="F291">
        <v>80.2</v>
      </c>
      <c r="G291" t="s">
        <v>1173</v>
      </c>
    </row>
    <row r="292" spans="1:7" x14ac:dyDescent="0.25">
      <c r="A292">
        <v>5213</v>
      </c>
      <c r="B292">
        <v>291</v>
      </c>
      <c r="C292" t="s">
        <v>1186</v>
      </c>
      <c r="D292" t="s">
        <v>1187</v>
      </c>
      <c r="E292">
        <v>67.900000000000006</v>
      </c>
      <c r="F292">
        <v>67.900000000000006</v>
      </c>
      <c r="G292" t="s">
        <v>1173</v>
      </c>
    </row>
    <row r="293" spans="1:7" x14ac:dyDescent="0.25">
      <c r="A293">
        <v>5213</v>
      </c>
      <c r="B293">
        <v>292</v>
      </c>
      <c r="C293" t="s">
        <v>1188</v>
      </c>
      <c r="D293" t="s">
        <v>1189</v>
      </c>
      <c r="E293">
        <v>61.9</v>
      </c>
      <c r="F293">
        <v>61.9</v>
      </c>
      <c r="G293" t="s">
        <v>1173</v>
      </c>
    </row>
    <row r="294" spans="1:7" x14ac:dyDescent="0.25">
      <c r="A294">
        <v>5213</v>
      </c>
      <c r="B294">
        <v>293</v>
      </c>
      <c r="C294" t="s">
        <v>1190</v>
      </c>
      <c r="D294" t="s">
        <v>1191</v>
      </c>
      <c r="E294">
        <v>50</v>
      </c>
      <c r="F294">
        <v>50</v>
      </c>
      <c r="G294" t="s">
        <v>1173</v>
      </c>
    </row>
    <row r="295" spans="1:7" x14ac:dyDescent="0.25">
      <c r="A295">
        <v>5213</v>
      </c>
      <c r="B295">
        <v>294</v>
      </c>
      <c r="C295" t="s">
        <v>1192</v>
      </c>
      <c r="D295" t="s">
        <v>1193</v>
      </c>
      <c r="E295">
        <v>50</v>
      </c>
      <c r="F295">
        <v>50</v>
      </c>
      <c r="G295" t="s">
        <v>1173</v>
      </c>
    </row>
    <row r="296" spans="1:7" x14ac:dyDescent="0.25">
      <c r="A296">
        <v>5213</v>
      </c>
      <c r="B296">
        <v>295</v>
      </c>
      <c r="C296" t="s">
        <v>1194</v>
      </c>
      <c r="D296" t="s">
        <v>1195</v>
      </c>
      <c r="E296">
        <v>37.5</v>
      </c>
      <c r="F296">
        <v>37.5</v>
      </c>
      <c r="G296" t="s">
        <v>1173</v>
      </c>
    </row>
    <row r="297" spans="1:7" x14ac:dyDescent="0.25">
      <c r="A297">
        <v>5301</v>
      </c>
      <c r="B297">
        <v>296</v>
      </c>
      <c r="C297" t="s">
        <v>1196</v>
      </c>
      <c r="D297" t="s">
        <v>1197</v>
      </c>
      <c r="E297">
        <v>4552.3</v>
      </c>
      <c r="F297">
        <v>4552.3</v>
      </c>
      <c r="G297" t="s">
        <v>1198</v>
      </c>
    </row>
    <row r="298" spans="1:7" x14ac:dyDescent="0.25">
      <c r="A298">
        <v>5301</v>
      </c>
      <c r="B298">
        <v>297</v>
      </c>
      <c r="C298" t="s">
        <v>1199</v>
      </c>
      <c r="D298" t="s">
        <v>1200</v>
      </c>
      <c r="E298">
        <v>2653.2</v>
      </c>
      <c r="F298">
        <v>2948</v>
      </c>
      <c r="G298" t="s">
        <v>1198</v>
      </c>
    </row>
    <row r="299" spans="1:7" x14ac:dyDescent="0.25">
      <c r="A299">
        <v>5301</v>
      </c>
      <c r="B299">
        <v>298</v>
      </c>
      <c r="C299" t="s">
        <v>1201</v>
      </c>
      <c r="D299" t="s">
        <v>1202</v>
      </c>
      <c r="E299">
        <v>1614.8</v>
      </c>
      <c r="F299">
        <v>2499.6999999999998</v>
      </c>
      <c r="G299" t="s">
        <v>1198</v>
      </c>
    </row>
    <row r="300" spans="1:7" x14ac:dyDescent="0.25">
      <c r="A300">
        <v>5302</v>
      </c>
      <c r="B300">
        <v>299</v>
      </c>
      <c r="C300" t="s">
        <v>1203</v>
      </c>
      <c r="D300" t="s">
        <v>1204</v>
      </c>
      <c r="E300">
        <v>7553.2</v>
      </c>
      <c r="F300">
        <v>7553.2</v>
      </c>
      <c r="G300" t="s">
        <v>1205</v>
      </c>
    </row>
    <row r="301" spans="1:7" x14ac:dyDescent="0.25">
      <c r="A301">
        <v>5302</v>
      </c>
      <c r="B301">
        <v>300</v>
      </c>
      <c r="C301" t="s">
        <v>1206</v>
      </c>
      <c r="D301" t="s">
        <v>1207</v>
      </c>
      <c r="E301">
        <v>3000</v>
      </c>
      <c r="F301">
        <v>6078</v>
      </c>
      <c r="G301" t="s">
        <v>1205</v>
      </c>
    </row>
    <row r="302" spans="1:7" x14ac:dyDescent="0.25">
      <c r="A302">
        <v>5302</v>
      </c>
      <c r="B302">
        <v>301</v>
      </c>
      <c r="C302" t="s">
        <v>1208</v>
      </c>
      <c r="D302" t="s">
        <v>1209</v>
      </c>
      <c r="E302">
        <v>2270</v>
      </c>
      <c r="F302">
        <v>5848</v>
      </c>
      <c r="G302" t="s">
        <v>1205</v>
      </c>
    </row>
    <row r="303" spans="1:7" x14ac:dyDescent="0.25">
      <c r="A303">
        <v>5302</v>
      </c>
      <c r="B303">
        <v>302</v>
      </c>
      <c r="C303" t="s">
        <v>1210</v>
      </c>
      <c r="D303" t="s">
        <v>1211</v>
      </c>
      <c r="E303">
        <v>2176.6</v>
      </c>
      <c r="F303">
        <v>2187.1999999999998</v>
      </c>
      <c r="G303" t="s">
        <v>1205</v>
      </c>
    </row>
    <row r="304" spans="1:7" x14ac:dyDescent="0.25">
      <c r="A304">
        <v>5303</v>
      </c>
      <c r="B304">
        <v>303</v>
      </c>
      <c r="C304" t="s">
        <v>1212</v>
      </c>
      <c r="D304" t="s">
        <v>1213</v>
      </c>
      <c r="E304">
        <v>3150</v>
      </c>
      <c r="F304">
        <v>3150</v>
      </c>
      <c r="G304" t="s">
        <v>1214</v>
      </c>
    </row>
    <row r="305" spans="1:7" x14ac:dyDescent="0.25">
      <c r="A305">
        <v>5303</v>
      </c>
      <c r="B305">
        <v>304</v>
      </c>
      <c r="C305" t="s">
        <v>1215</v>
      </c>
      <c r="D305" t="s">
        <v>1216</v>
      </c>
      <c r="E305">
        <v>2087.4</v>
      </c>
      <c r="F305">
        <v>2087.4</v>
      </c>
      <c r="G305" t="s">
        <v>1214</v>
      </c>
    </row>
    <row r="306" spans="1:7" x14ac:dyDescent="0.25">
      <c r="A306">
        <v>5303</v>
      </c>
      <c r="B306">
        <v>305</v>
      </c>
      <c r="C306" t="s">
        <v>1217</v>
      </c>
      <c r="D306" t="s">
        <v>1218</v>
      </c>
      <c r="E306">
        <v>1853.2</v>
      </c>
      <c r="F306">
        <v>1853.2</v>
      </c>
      <c r="G306" t="s">
        <v>1214</v>
      </c>
    </row>
    <row r="307" spans="1:7" x14ac:dyDescent="0.25">
      <c r="A307">
        <v>5303</v>
      </c>
      <c r="B307">
        <v>306</v>
      </c>
      <c r="C307" t="s">
        <v>1219</v>
      </c>
      <c r="D307" t="s">
        <v>1220</v>
      </c>
      <c r="E307">
        <v>1231.4000000000001</v>
      </c>
      <c r="F307">
        <v>1231.4000000000001</v>
      </c>
      <c r="G307" t="s">
        <v>1214</v>
      </c>
    </row>
    <row r="308" spans="1:7" x14ac:dyDescent="0.25">
      <c r="A308">
        <v>5303</v>
      </c>
      <c r="B308">
        <v>307</v>
      </c>
      <c r="C308" t="s">
        <v>1221</v>
      </c>
      <c r="D308" t="s">
        <v>1222</v>
      </c>
      <c r="E308">
        <v>962.4</v>
      </c>
      <c r="F308">
        <v>962.4</v>
      </c>
      <c r="G308" t="s">
        <v>1214</v>
      </c>
    </row>
    <row r="309" spans="1:7" x14ac:dyDescent="0.25">
      <c r="A309">
        <v>5303</v>
      </c>
      <c r="B309">
        <v>308</v>
      </c>
      <c r="C309" t="s">
        <v>1223</v>
      </c>
      <c r="D309" t="s">
        <v>1224</v>
      </c>
      <c r="E309">
        <v>715.6</v>
      </c>
      <c r="F309">
        <v>715.6</v>
      </c>
      <c r="G309" t="s">
        <v>1214</v>
      </c>
    </row>
    <row r="310" spans="1:7" x14ac:dyDescent="0.25">
      <c r="A310">
        <v>5304</v>
      </c>
      <c r="B310">
        <v>309</v>
      </c>
      <c r="C310" t="s">
        <v>1225</v>
      </c>
      <c r="D310" t="s">
        <v>1226</v>
      </c>
      <c r="E310">
        <v>1967.7</v>
      </c>
      <c r="F310">
        <v>1967.7</v>
      </c>
      <c r="G310" t="s">
        <v>1227</v>
      </c>
    </row>
    <row r="311" spans="1:7" x14ac:dyDescent="0.25">
      <c r="A311">
        <v>5304</v>
      </c>
      <c r="B311">
        <v>310</v>
      </c>
      <c r="C311" t="s">
        <v>1228</v>
      </c>
      <c r="D311" t="s">
        <v>1229</v>
      </c>
      <c r="E311">
        <v>1630</v>
      </c>
      <c r="F311">
        <v>1630</v>
      </c>
      <c r="G311" t="s">
        <v>1227</v>
      </c>
    </row>
    <row r="312" spans="1:7" x14ac:dyDescent="0.25">
      <c r="A312">
        <v>5304</v>
      </c>
      <c r="B312">
        <v>311</v>
      </c>
      <c r="C312" t="s">
        <v>1230</v>
      </c>
      <c r="D312" t="s">
        <v>1231</v>
      </c>
      <c r="E312">
        <v>1098</v>
      </c>
      <c r="F312">
        <v>1098</v>
      </c>
      <c r="G312" t="s">
        <v>1227</v>
      </c>
    </row>
    <row r="313" spans="1:7" x14ac:dyDescent="0.25">
      <c r="A313">
        <v>5304</v>
      </c>
      <c r="B313">
        <v>312</v>
      </c>
      <c r="C313" t="s">
        <v>1232</v>
      </c>
      <c r="D313" t="s">
        <v>1233</v>
      </c>
      <c r="E313">
        <v>920</v>
      </c>
      <c r="F313">
        <v>1151.8</v>
      </c>
      <c r="G313" t="s">
        <v>1227</v>
      </c>
    </row>
    <row r="314" spans="1:7" x14ac:dyDescent="0.25">
      <c r="A314">
        <v>5304</v>
      </c>
      <c r="B314">
        <v>313</v>
      </c>
      <c r="C314" t="s">
        <v>1234</v>
      </c>
      <c r="D314" t="s">
        <v>1235</v>
      </c>
      <c r="E314">
        <v>918.7</v>
      </c>
      <c r="F314">
        <v>918.7</v>
      </c>
      <c r="G314" t="s">
        <v>1227</v>
      </c>
    </row>
    <row r="315" spans="1:7" x14ac:dyDescent="0.25">
      <c r="A315">
        <v>5304</v>
      </c>
      <c r="B315">
        <v>314</v>
      </c>
      <c r="C315" t="s">
        <v>1236</v>
      </c>
      <c r="D315" t="s">
        <v>1237</v>
      </c>
      <c r="E315">
        <v>880</v>
      </c>
      <c r="F315">
        <v>880</v>
      </c>
      <c r="G315" t="s">
        <v>1227</v>
      </c>
    </row>
    <row r="316" spans="1:7" x14ac:dyDescent="0.25">
      <c r="A316">
        <v>5304</v>
      </c>
      <c r="B316">
        <v>315</v>
      </c>
      <c r="C316" t="s">
        <v>1238</v>
      </c>
      <c r="D316" t="s">
        <v>1239</v>
      </c>
      <c r="E316">
        <v>610</v>
      </c>
      <c r="F316">
        <v>610</v>
      </c>
      <c r="G316" t="s">
        <v>1227</v>
      </c>
    </row>
    <row r="317" spans="1:7" x14ac:dyDescent="0.25">
      <c r="A317">
        <v>5304</v>
      </c>
      <c r="B317">
        <v>316</v>
      </c>
      <c r="C317" t="s">
        <v>1240</v>
      </c>
      <c r="D317" t="s">
        <v>1241</v>
      </c>
      <c r="E317">
        <v>541.1</v>
      </c>
      <c r="F317">
        <v>541.1</v>
      </c>
      <c r="G317" t="s">
        <v>1227</v>
      </c>
    </row>
    <row r="318" spans="1:7" x14ac:dyDescent="0.25">
      <c r="A318">
        <v>5304</v>
      </c>
      <c r="B318">
        <v>317</v>
      </c>
      <c r="C318" t="s">
        <v>1242</v>
      </c>
      <c r="D318" t="s">
        <v>1243</v>
      </c>
      <c r="E318">
        <v>489.9</v>
      </c>
      <c r="F318">
        <v>489.9</v>
      </c>
      <c r="G318" t="s">
        <v>1227</v>
      </c>
    </row>
    <row r="319" spans="1:7" x14ac:dyDescent="0.25">
      <c r="A319">
        <v>5304</v>
      </c>
      <c r="B319">
        <v>318</v>
      </c>
      <c r="C319" t="s">
        <v>1244</v>
      </c>
      <c r="D319" t="s">
        <v>1245</v>
      </c>
      <c r="E319">
        <v>361.4</v>
      </c>
      <c r="F319">
        <v>361.4</v>
      </c>
      <c r="G319" t="s">
        <v>1227</v>
      </c>
    </row>
    <row r="320" spans="1:7" x14ac:dyDescent="0.25">
      <c r="A320">
        <v>5304</v>
      </c>
      <c r="B320">
        <v>319</v>
      </c>
      <c r="C320" t="s">
        <v>1246</v>
      </c>
      <c r="D320" t="s">
        <v>1247</v>
      </c>
      <c r="E320">
        <v>239</v>
      </c>
      <c r="F320">
        <v>239</v>
      </c>
      <c r="G320" t="s">
        <v>1227</v>
      </c>
    </row>
    <row r="321" spans="1:7" x14ac:dyDescent="0.25">
      <c r="A321">
        <v>5304</v>
      </c>
      <c r="B321">
        <v>320</v>
      </c>
      <c r="C321" t="s">
        <v>1248</v>
      </c>
      <c r="D321" t="s">
        <v>1249</v>
      </c>
      <c r="E321">
        <v>145.6</v>
      </c>
      <c r="F321">
        <v>145.6</v>
      </c>
      <c r="G321" t="s">
        <v>1227</v>
      </c>
    </row>
    <row r="322" spans="1:7" x14ac:dyDescent="0.25">
      <c r="A322">
        <v>5305</v>
      </c>
      <c r="B322">
        <v>321</v>
      </c>
      <c r="C322" t="s">
        <v>1250</v>
      </c>
      <c r="D322" t="s">
        <v>1251</v>
      </c>
      <c r="E322">
        <v>20217.099999999999</v>
      </c>
      <c r="F322">
        <v>94822.9</v>
      </c>
      <c r="G322" t="s">
        <v>1252</v>
      </c>
    </row>
    <row r="323" spans="1:7" x14ac:dyDescent="0.25">
      <c r="A323">
        <v>5305</v>
      </c>
      <c r="B323">
        <v>322</v>
      </c>
      <c r="C323" t="s">
        <v>1253</v>
      </c>
      <c r="D323" t="s">
        <v>1254</v>
      </c>
      <c r="E323">
        <v>19839.599999999999</v>
      </c>
      <c r="F323">
        <v>21973.4</v>
      </c>
      <c r="G323" t="s">
        <v>1252</v>
      </c>
    </row>
    <row r="324" spans="1:7" x14ac:dyDescent="0.25">
      <c r="A324">
        <v>5305</v>
      </c>
      <c r="B324">
        <v>323</v>
      </c>
      <c r="C324" t="s">
        <v>1255</v>
      </c>
      <c r="D324" t="s">
        <v>1256</v>
      </c>
      <c r="E324">
        <v>16396</v>
      </c>
      <c r="F324">
        <v>76980</v>
      </c>
      <c r="G324" t="s">
        <v>1252</v>
      </c>
    </row>
    <row r="325" spans="1:7" x14ac:dyDescent="0.25">
      <c r="A325">
        <v>5305</v>
      </c>
      <c r="B325">
        <v>324</v>
      </c>
      <c r="C325" t="s">
        <v>1257</v>
      </c>
      <c r="D325" t="s">
        <v>1258</v>
      </c>
      <c r="E325">
        <v>9034.1</v>
      </c>
      <c r="F325">
        <v>10021.299999999999</v>
      </c>
      <c r="G325" t="s">
        <v>1252</v>
      </c>
    </row>
    <row r="326" spans="1:7" x14ac:dyDescent="0.25">
      <c r="A326">
        <v>5305</v>
      </c>
      <c r="B326">
        <v>325</v>
      </c>
      <c r="C326" t="s">
        <v>1259</v>
      </c>
      <c r="D326" t="s">
        <v>1260</v>
      </c>
      <c r="E326">
        <v>4473.8999999999996</v>
      </c>
      <c r="F326">
        <v>19441.099999999999</v>
      </c>
      <c r="G326" t="s">
        <v>1252</v>
      </c>
    </row>
    <row r="327" spans="1:7" x14ac:dyDescent="0.25">
      <c r="A327">
        <v>5305</v>
      </c>
      <c r="B327">
        <v>326</v>
      </c>
      <c r="C327" t="s">
        <v>1261</v>
      </c>
      <c r="D327" t="s">
        <v>1262</v>
      </c>
      <c r="E327">
        <v>3193.1</v>
      </c>
      <c r="F327">
        <v>14909.1</v>
      </c>
      <c r="G327" t="s">
        <v>1252</v>
      </c>
    </row>
    <row r="328" spans="1:7" x14ac:dyDescent="0.25">
      <c r="A328">
        <v>5305</v>
      </c>
      <c r="B328">
        <v>327</v>
      </c>
      <c r="C328" t="s">
        <v>1263</v>
      </c>
      <c r="D328" t="s">
        <v>1264</v>
      </c>
      <c r="E328">
        <v>2951.1</v>
      </c>
      <c r="F328">
        <v>5000</v>
      </c>
      <c r="G328" t="s">
        <v>1252</v>
      </c>
    </row>
    <row r="329" spans="1:7" x14ac:dyDescent="0.25">
      <c r="A329">
        <v>5305</v>
      </c>
      <c r="B329">
        <v>328</v>
      </c>
      <c r="C329" t="s">
        <v>1265</v>
      </c>
      <c r="D329" t="s">
        <v>1266</v>
      </c>
      <c r="E329">
        <v>2414</v>
      </c>
      <c r="F329">
        <v>11230</v>
      </c>
      <c r="G329" t="s">
        <v>1252</v>
      </c>
    </row>
    <row r="330" spans="1:7" x14ac:dyDescent="0.25">
      <c r="A330">
        <v>5305</v>
      </c>
      <c r="B330">
        <v>329</v>
      </c>
      <c r="C330" t="s">
        <v>1267</v>
      </c>
      <c r="D330" t="s">
        <v>1268</v>
      </c>
      <c r="E330">
        <v>2222</v>
      </c>
      <c r="F330">
        <v>3973.7</v>
      </c>
      <c r="G330" t="s">
        <v>1252</v>
      </c>
    </row>
    <row r="331" spans="1:7" x14ac:dyDescent="0.25">
      <c r="A331">
        <v>5305</v>
      </c>
      <c r="B331">
        <v>330</v>
      </c>
      <c r="C331" t="s">
        <v>1269</v>
      </c>
      <c r="D331" t="s">
        <v>1270</v>
      </c>
      <c r="E331">
        <v>1905</v>
      </c>
      <c r="F331">
        <v>3390</v>
      </c>
      <c r="G331" t="s">
        <v>1252</v>
      </c>
    </row>
    <row r="332" spans="1:7" x14ac:dyDescent="0.25">
      <c r="A332">
        <v>5305</v>
      </c>
      <c r="B332">
        <v>331</v>
      </c>
      <c r="C332" t="s">
        <v>1271</v>
      </c>
      <c r="D332" t="s">
        <v>1272</v>
      </c>
      <c r="E332">
        <v>1563.3</v>
      </c>
      <c r="F332">
        <v>1733.6</v>
      </c>
      <c r="G332" t="s">
        <v>1252</v>
      </c>
    </row>
    <row r="333" spans="1:7" x14ac:dyDescent="0.25">
      <c r="A333">
        <v>5305</v>
      </c>
      <c r="B333">
        <v>332</v>
      </c>
      <c r="C333" t="s">
        <v>1273</v>
      </c>
      <c r="D333" t="s">
        <v>1274</v>
      </c>
      <c r="E333">
        <v>1488.4</v>
      </c>
      <c r="F333">
        <v>1650.2</v>
      </c>
      <c r="G333" t="s">
        <v>1252</v>
      </c>
    </row>
    <row r="334" spans="1:7" x14ac:dyDescent="0.25">
      <c r="A334">
        <v>5305</v>
      </c>
      <c r="B334">
        <v>333</v>
      </c>
      <c r="C334" t="s">
        <v>1275</v>
      </c>
      <c r="D334" t="s">
        <v>1276</v>
      </c>
      <c r="E334">
        <v>1449.2</v>
      </c>
      <c r="F334">
        <v>1606.4</v>
      </c>
      <c r="G334" t="s">
        <v>1252</v>
      </c>
    </row>
    <row r="335" spans="1:7" x14ac:dyDescent="0.25">
      <c r="A335">
        <v>5305</v>
      </c>
      <c r="B335">
        <v>334</v>
      </c>
      <c r="C335" t="s">
        <v>1277</v>
      </c>
      <c r="D335" t="s">
        <v>1278</v>
      </c>
      <c r="E335">
        <v>1410.3</v>
      </c>
      <c r="F335">
        <v>6215</v>
      </c>
      <c r="G335" t="s">
        <v>1252</v>
      </c>
    </row>
    <row r="336" spans="1:7" x14ac:dyDescent="0.25">
      <c r="A336">
        <v>5305</v>
      </c>
      <c r="B336">
        <v>335</v>
      </c>
      <c r="C336" t="s">
        <v>1279</v>
      </c>
      <c r="D336" t="s">
        <v>1280</v>
      </c>
      <c r="E336">
        <v>1371.2</v>
      </c>
      <c r="F336">
        <v>1371.2</v>
      </c>
      <c r="G336" t="s">
        <v>1252</v>
      </c>
    </row>
    <row r="337" spans="1:7" x14ac:dyDescent="0.25">
      <c r="A337">
        <v>5305</v>
      </c>
      <c r="B337">
        <v>336</v>
      </c>
      <c r="C337" t="s">
        <v>1281</v>
      </c>
      <c r="D337" t="s">
        <v>1282</v>
      </c>
      <c r="E337">
        <v>1206.0999999999999</v>
      </c>
      <c r="F337">
        <v>1337.2</v>
      </c>
      <c r="G337" t="s">
        <v>1252</v>
      </c>
    </row>
    <row r="338" spans="1:7" x14ac:dyDescent="0.25">
      <c r="A338">
        <v>5305</v>
      </c>
      <c r="B338">
        <v>337</v>
      </c>
      <c r="C338" t="s">
        <v>1283</v>
      </c>
      <c r="D338" t="s">
        <v>1284</v>
      </c>
      <c r="E338">
        <v>1080</v>
      </c>
      <c r="F338">
        <v>1198.4000000000001</v>
      </c>
      <c r="G338" t="s">
        <v>1252</v>
      </c>
    </row>
    <row r="339" spans="1:7" x14ac:dyDescent="0.25">
      <c r="A339">
        <v>5305</v>
      </c>
      <c r="B339">
        <v>338</v>
      </c>
      <c r="C339" t="s">
        <v>1285</v>
      </c>
      <c r="D339" t="s">
        <v>1286</v>
      </c>
      <c r="E339">
        <v>1004.9</v>
      </c>
      <c r="F339">
        <v>1115.4000000000001</v>
      </c>
      <c r="G339" t="s">
        <v>1252</v>
      </c>
    </row>
    <row r="340" spans="1:7" x14ac:dyDescent="0.25">
      <c r="A340">
        <v>5305</v>
      </c>
      <c r="B340">
        <v>339</v>
      </c>
      <c r="C340" t="s">
        <v>1287</v>
      </c>
      <c r="D340" t="s">
        <v>1288</v>
      </c>
      <c r="E340">
        <v>957.7</v>
      </c>
      <c r="F340">
        <v>4161.5</v>
      </c>
      <c r="G340" t="s">
        <v>1252</v>
      </c>
    </row>
    <row r="341" spans="1:7" x14ac:dyDescent="0.25">
      <c r="A341">
        <v>5305</v>
      </c>
      <c r="B341">
        <v>340</v>
      </c>
      <c r="C341" t="s">
        <v>1289</v>
      </c>
      <c r="D341" t="s">
        <v>1290</v>
      </c>
      <c r="E341">
        <v>795</v>
      </c>
      <c r="F341">
        <v>3483</v>
      </c>
      <c r="G341" t="s">
        <v>1252</v>
      </c>
    </row>
    <row r="342" spans="1:7" x14ac:dyDescent="0.25">
      <c r="A342">
        <v>5305</v>
      </c>
      <c r="B342">
        <v>341</v>
      </c>
      <c r="C342" t="s">
        <v>1291</v>
      </c>
      <c r="D342" t="s">
        <v>1292</v>
      </c>
      <c r="E342">
        <v>767.1</v>
      </c>
      <c r="F342">
        <v>3447.1</v>
      </c>
      <c r="G342" t="s">
        <v>1252</v>
      </c>
    </row>
    <row r="343" spans="1:7" x14ac:dyDescent="0.25">
      <c r="A343">
        <v>5305</v>
      </c>
      <c r="B343">
        <v>342</v>
      </c>
      <c r="C343" t="s">
        <v>1293</v>
      </c>
      <c r="D343" t="s">
        <v>1294</v>
      </c>
      <c r="E343">
        <v>740.4</v>
      </c>
      <c r="F343">
        <v>2740.4</v>
      </c>
      <c r="G343" t="s">
        <v>1252</v>
      </c>
    </row>
    <row r="344" spans="1:7" x14ac:dyDescent="0.25">
      <c r="A344">
        <v>5305</v>
      </c>
      <c r="B344">
        <v>343</v>
      </c>
      <c r="C344" t="s">
        <v>1295</v>
      </c>
      <c r="D344" t="s">
        <v>1296</v>
      </c>
      <c r="E344">
        <v>589.4</v>
      </c>
      <c r="F344">
        <v>2589.4</v>
      </c>
      <c r="G344" t="s">
        <v>1252</v>
      </c>
    </row>
    <row r="345" spans="1:7" x14ac:dyDescent="0.25">
      <c r="A345">
        <v>5305</v>
      </c>
      <c r="B345">
        <v>344</v>
      </c>
      <c r="C345" t="s">
        <v>1297</v>
      </c>
      <c r="D345" t="s">
        <v>1298</v>
      </c>
      <c r="E345">
        <v>491.1</v>
      </c>
      <c r="F345">
        <v>544</v>
      </c>
      <c r="G345" t="s">
        <v>1252</v>
      </c>
    </row>
    <row r="346" spans="1:7" x14ac:dyDescent="0.25">
      <c r="A346">
        <v>5305</v>
      </c>
      <c r="B346">
        <v>345</v>
      </c>
      <c r="C346" t="s">
        <v>1299</v>
      </c>
      <c r="D346" t="s">
        <v>1300</v>
      </c>
      <c r="E346">
        <v>432.7</v>
      </c>
      <c r="F346">
        <v>865.3</v>
      </c>
      <c r="G346" t="s">
        <v>1252</v>
      </c>
    </row>
    <row r="347" spans="1:7" x14ac:dyDescent="0.25">
      <c r="A347">
        <v>5305</v>
      </c>
      <c r="B347">
        <v>346</v>
      </c>
      <c r="C347" t="s">
        <v>1301</v>
      </c>
      <c r="D347" t="s">
        <v>1302</v>
      </c>
      <c r="E347">
        <v>360</v>
      </c>
      <c r="F347">
        <v>720</v>
      </c>
      <c r="G347" t="s">
        <v>1252</v>
      </c>
    </row>
    <row r="348" spans="1:7" x14ac:dyDescent="0.25">
      <c r="A348">
        <v>5305</v>
      </c>
      <c r="B348">
        <v>347</v>
      </c>
      <c r="C348" t="s">
        <v>1303</v>
      </c>
      <c r="D348" t="s">
        <v>1304</v>
      </c>
      <c r="E348">
        <v>243.4</v>
      </c>
      <c r="F348">
        <v>1119.8</v>
      </c>
      <c r="G348" t="s">
        <v>1252</v>
      </c>
    </row>
    <row r="349" spans="1:7" x14ac:dyDescent="0.25">
      <c r="A349">
        <v>5305</v>
      </c>
      <c r="B349">
        <v>348</v>
      </c>
      <c r="C349" t="s">
        <v>1305</v>
      </c>
      <c r="D349" t="s">
        <v>1306</v>
      </c>
      <c r="E349">
        <v>150</v>
      </c>
      <c r="F349">
        <v>150</v>
      </c>
      <c r="G349" t="s">
        <v>1252</v>
      </c>
    </row>
    <row r="350" spans="1:7" x14ac:dyDescent="0.25">
      <c r="A350">
        <v>5305</v>
      </c>
      <c r="B350">
        <v>349</v>
      </c>
      <c r="C350" t="s">
        <v>1307</v>
      </c>
      <c r="D350" t="s">
        <v>1308</v>
      </c>
      <c r="E350">
        <v>150</v>
      </c>
      <c r="F350">
        <v>150</v>
      </c>
      <c r="G350" t="s">
        <v>1252</v>
      </c>
    </row>
    <row r="351" spans="1:7" x14ac:dyDescent="0.25">
      <c r="A351">
        <v>5305</v>
      </c>
      <c r="B351">
        <v>350</v>
      </c>
      <c r="C351" t="s">
        <v>1309</v>
      </c>
      <c r="D351" t="s">
        <v>1310</v>
      </c>
      <c r="E351">
        <v>140</v>
      </c>
      <c r="F351">
        <v>280</v>
      </c>
      <c r="G351" t="s">
        <v>1252</v>
      </c>
    </row>
    <row r="352" spans="1:7" x14ac:dyDescent="0.25">
      <c r="A352">
        <v>5305</v>
      </c>
      <c r="B352">
        <v>351</v>
      </c>
      <c r="C352" t="s">
        <v>1311</v>
      </c>
      <c r="D352" t="s">
        <v>1312</v>
      </c>
      <c r="E352">
        <v>140</v>
      </c>
      <c r="F352">
        <v>280</v>
      </c>
      <c r="G352" t="s">
        <v>1252</v>
      </c>
    </row>
    <row r="353" spans="1:7" x14ac:dyDescent="0.25">
      <c r="A353">
        <v>5305</v>
      </c>
      <c r="B353">
        <v>352</v>
      </c>
      <c r="C353" t="s">
        <v>1313</v>
      </c>
      <c r="D353" t="s">
        <v>1314</v>
      </c>
      <c r="E353">
        <v>130</v>
      </c>
      <c r="F353">
        <v>260</v>
      </c>
      <c r="G353" t="s">
        <v>1252</v>
      </c>
    </row>
    <row r="354" spans="1:7" x14ac:dyDescent="0.25">
      <c r="A354">
        <v>5305</v>
      </c>
      <c r="B354">
        <v>353</v>
      </c>
      <c r="C354" t="s">
        <v>1315</v>
      </c>
      <c r="D354" t="s">
        <v>1316</v>
      </c>
      <c r="E354">
        <v>120</v>
      </c>
      <c r="F354">
        <v>240</v>
      </c>
      <c r="G354" t="s">
        <v>1252</v>
      </c>
    </row>
    <row r="355" spans="1:7" x14ac:dyDescent="0.25">
      <c r="A355">
        <v>5305</v>
      </c>
      <c r="B355">
        <v>354</v>
      </c>
      <c r="C355" t="s">
        <v>1317</v>
      </c>
      <c r="D355" t="s">
        <v>1318</v>
      </c>
      <c r="E355">
        <v>117.2</v>
      </c>
      <c r="F355">
        <v>234.4</v>
      </c>
      <c r="G355" t="s">
        <v>1252</v>
      </c>
    </row>
    <row r="356" spans="1:7" x14ac:dyDescent="0.25">
      <c r="A356">
        <v>5305</v>
      </c>
      <c r="B356">
        <v>355</v>
      </c>
      <c r="C356" t="s">
        <v>1319</v>
      </c>
      <c r="D356" t="s">
        <v>1320</v>
      </c>
      <c r="E356">
        <v>110</v>
      </c>
      <c r="F356">
        <v>220</v>
      </c>
      <c r="G356" t="s">
        <v>1252</v>
      </c>
    </row>
    <row r="357" spans="1:7" x14ac:dyDescent="0.25">
      <c r="A357">
        <v>5305</v>
      </c>
      <c r="B357">
        <v>356</v>
      </c>
      <c r="C357" t="s">
        <v>1321</v>
      </c>
      <c r="D357" t="s">
        <v>1322</v>
      </c>
      <c r="E357">
        <v>110</v>
      </c>
      <c r="F357">
        <v>110</v>
      </c>
      <c r="G357" t="s">
        <v>1252</v>
      </c>
    </row>
    <row r="358" spans="1:7" x14ac:dyDescent="0.25">
      <c r="A358">
        <v>5305</v>
      </c>
      <c r="B358">
        <v>357</v>
      </c>
      <c r="C358" t="s">
        <v>1323</v>
      </c>
      <c r="D358" t="s">
        <v>1324</v>
      </c>
      <c r="E358">
        <v>90</v>
      </c>
      <c r="F358">
        <v>180</v>
      </c>
      <c r="G358" t="s">
        <v>1252</v>
      </c>
    </row>
    <row r="359" spans="1:7" x14ac:dyDescent="0.25">
      <c r="A359">
        <v>5305</v>
      </c>
      <c r="B359">
        <v>358</v>
      </c>
      <c r="C359" t="s">
        <v>1325</v>
      </c>
      <c r="D359" t="s">
        <v>1326</v>
      </c>
      <c r="E359">
        <v>75</v>
      </c>
      <c r="F359">
        <v>150</v>
      </c>
      <c r="G359" t="s">
        <v>1252</v>
      </c>
    </row>
    <row r="360" spans="1:7" x14ac:dyDescent="0.25">
      <c r="A360">
        <v>5305</v>
      </c>
      <c r="B360">
        <v>359</v>
      </c>
      <c r="C360" t="s">
        <v>1327</v>
      </c>
      <c r="D360" t="s">
        <v>1328</v>
      </c>
      <c r="E360">
        <v>55</v>
      </c>
      <c r="F360">
        <v>55</v>
      </c>
      <c r="G360" t="s">
        <v>1252</v>
      </c>
    </row>
    <row r="361" spans="1:7" x14ac:dyDescent="0.25">
      <c r="A361">
        <v>5305</v>
      </c>
      <c r="B361">
        <v>360</v>
      </c>
      <c r="C361" t="s">
        <v>1329</v>
      </c>
      <c r="D361" t="s">
        <v>1330</v>
      </c>
      <c r="E361">
        <v>15</v>
      </c>
      <c r="F361">
        <v>30</v>
      </c>
      <c r="G361" t="s">
        <v>1252</v>
      </c>
    </row>
    <row r="362" spans="1:7" x14ac:dyDescent="0.25">
      <c r="A362">
        <v>5306</v>
      </c>
      <c r="B362">
        <v>361</v>
      </c>
      <c r="C362" t="s">
        <v>1331</v>
      </c>
      <c r="D362" t="s">
        <v>1332</v>
      </c>
      <c r="E362">
        <v>3652.9</v>
      </c>
      <c r="F362">
        <v>12392.4</v>
      </c>
      <c r="G362" t="s">
        <v>1333</v>
      </c>
    </row>
    <row r="363" spans="1:7" x14ac:dyDescent="0.25">
      <c r="A363">
        <v>5306</v>
      </c>
      <c r="B363">
        <v>362</v>
      </c>
      <c r="C363" t="s">
        <v>1334</v>
      </c>
      <c r="D363" t="s">
        <v>1335</v>
      </c>
      <c r="E363">
        <v>1214.7</v>
      </c>
      <c r="F363">
        <v>1214.7</v>
      </c>
      <c r="G363" t="s">
        <v>1333</v>
      </c>
    </row>
    <row r="364" spans="1:7" x14ac:dyDescent="0.25">
      <c r="A364">
        <v>5306</v>
      </c>
      <c r="B364">
        <v>363</v>
      </c>
      <c r="C364" t="s">
        <v>1336</v>
      </c>
      <c r="D364" t="s">
        <v>1337</v>
      </c>
      <c r="E364">
        <v>572.20000000000005</v>
      </c>
      <c r="F364">
        <v>572.20000000000005</v>
      </c>
      <c r="G364" t="s">
        <v>1333</v>
      </c>
    </row>
    <row r="365" spans="1:7" x14ac:dyDescent="0.25">
      <c r="A365">
        <v>5306</v>
      </c>
      <c r="B365">
        <v>364</v>
      </c>
      <c r="C365" t="s">
        <v>1338</v>
      </c>
      <c r="D365" t="s">
        <v>1339</v>
      </c>
      <c r="E365">
        <v>560.20000000000005</v>
      </c>
      <c r="F365">
        <v>560.20000000000005</v>
      </c>
      <c r="G365" t="s">
        <v>1333</v>
      </c>
    </row>
    <row r="366" spans="1:7" x14ac:dyDescent="0.25">
      <c r="A366">
        <v>5307</v>
      </c>
      <c r="B366">
        <v>365</v>
      </c>
      <c r="C366" t="s">
        <v>1340</v>
      </c>
      <c r="D366" t="s">
        <v>1341</v>
      </c>
      <c r="E366">
        <v>4400.3999999999996</v>
      </c>
      <c r="F366">
        <v>4400.3999999999996</v>
      </c>
      <c r="G366" t="s">
        <v>1342</v>
      </c>
    </row>
    <row r="367" spans="1:7" x14ac:dyDescent="0.25">
      <c r="A367">
        <v>5307</v>
      </c>
      <c r="B367">
        <v>366</v>
      </c>
      <c r="C367" t="s">
        <v>1343</v>
      </c>
      <c r="D367" t="s">
        <v>1344</v>
      </c>
      <c r="E367">
        <v>2646.1</v>
      </c>
      <c r="F367">
        <v>2646.1</v>
      </c>
      <c r="G367" t="s">
        <v>1342</v>
      </c>
    </row>
    <row r="368" spans="1:7" x14ac:dyDescent="0.25">
      <c r="A368">
        <v>5307</v>
      </c>
      <c r="B368">
        <v>367</v>
      </c>
      <c r="C368" t="s">
        <v>1345</v>
      </c>
      <c r="D368" t="s">
        <v>1346</v>
      </c>
      <c r="E368">
        <v>1740.4</v>
      </c>
      <c r="F368">
        <v>1740.4</v>
      </c>
      <c r="G368" t="s">
        <v>1342</v>
      </c>
    </row>
    <row r="369" spans="1:7" x14ac:dyDescent="0.25">
      <c r="A369">
        <v>5307</v>
      </c>
      <c r="B369">
        <v>368</v>
      </c>
      <c r="C369" t="s">
        <v>1347</v>
      </c>
      <c r="D369" t="s">
        <v>1348</v>
      </c>
      <c r="E369">
        <v>1212.9000000000001</v>
      </c>
      <c r="F369">
        <v>1212.9000000000001</v>
      </c>
      <c r="G369" t="s">
        <v>1342</v>
      </c>
    </row>
    <row r="370" spans="1:7" x14ac:dyDescent="0.25">
      <c r="A370">
        <v>5308</v>
      </c>
      <c r="B370">
        <v>369</v>
      </c>
      <c r="C370" t="s">
        <v>1349</v>
      </c>
      <c r="D370" t="s">
        <v>1350</v>
      </c>
      <c r="E370">
        <v>5800</v>
      </c>
      <c r="F370">
        <v>8841.7999999999993</v>
      </c>
      <c r="G370" t="s">
        <v>1351</v>
      </c>
    </row>
    <row r="371" spans="1:7" x14ac:dyDescent="0.25">
      <c r="A371">
        <v>5308</v>
      </c>
      <c r="B371">
        <v>370</v>
      </c>
      <c r="C371" t="s">
        <v>1352</v>
      </c>
      <c r="D371" t="s">
        <v>1353</v>
      </c>
      <c r="E371">
        <v>2500</v>
      </c>
      <c r="F371">
        <v>2500</v>
      </c>
      <c r="G371" t="s">
        <v>1351</v>
      </c>
    </row>
    <row r="372" spans="1:7" x14ac:dyDescent="0.25">
      <c r="A372">
        <v>5308</v>
      </c>
      <c r="B372">
        <v>371</v>
      </c>
      <c r="C372" t="s">
        <v>1354</v>
      </c>
      <c r="D372" t="s">
        <v>1355</v>
      </c>
      <c r="E372">
        <v>2000</v>
      </c>
      <c r="F372">
        <v>5513</v>
      </c>
      <c r="G372" t="s">
        <v>1351</v>
      </c>
    </row>
    <row r="373" spans="1:7" x14ac:dyDescent="0.25">
      <c r="A373">
        <v>5308</v>
      </c>
      <c r="B373">
        <v>372</v>
      </c>
      <c r="C373" t="s">
        <v>1356</v>
      </c>
      <c r="D373" t="s">
        <v>1357</v>
      </c>
      <c r="E373">
        <v>2000</v>
      </c>
      <c r="F373">
        <v>4000</v>
      </c>
      <c r="G373" t="s">
        <v>1351</v>
      </c>
    </row>
    <row r="374" spans="1:7" x14ac:dyDescent="0.25">
      <c r="A374">
        <v>5308</v>
      </c>
      <c r="B374">
        <v>373</v>
      </c>
      <c r="C374" t="s">
        <v>1358</v>
      </c>
      <c r="D374" t="s">
        <v>1359</v>
      </c>
      <c r="E374">
        <v>1500</v>
      </c>
      <c r="F374">
        <v>5690.2</v>
      </c>
      <c r="G374" t="s">
        <v>1351</v>
      </c>
    </row>
    <row r="375" spans="1:7" x14ac:dyDescent="0.25">
      <c r="A375">
        <v>5308</v>
      </c>
      <c r="B375">
        <v>374</v>
      </c>
      <c r="C375" t="s">
        <v>1360</v>
      </c>
      <c r="D375" t="s">
        <v>1361</v>
      </c>
      <c r="E375">
        <v>650</v>
      </c>
      <c r="F375">
        <v>864.2</v>
      </c>
      <c r="G375" t="s">
        <v>1351</v>
      </c>
    </row>
    <row r="376" spans="1:7" x14ac:dyDescent="0.25">
      <c r="A376">
        <v>5308</v>
      </c>
      <c r="B376">
        <v>375</v>
      </c>
      <c r="C376" t="s">
        <v>1362</v>
      </c>
      <c r="D376" t="s">
        <v>1363</v>
      </c>
      <c r="E376">
        <v>550</v>
      </c>
      <c r="F376">
        <v>863.5</v>
      </c>
      <c r="G376" t="s">
        <v>1351</v>
      </c>
    </row>
    <row r="377" spans="1:7" x14ac:dyDescent="0.25">
      <c r="A377">
        <v>5309</v>
      </c>
      <c r="B377">
        <v>376</v>
      </c>
      <c r="C377" t="s">
        <v>1364</v>
      </c>
      <c r="D377" t="s">
        <v>1365</v>
      </c>
      <c r="E377">
        <v>2750</v>
      </c>
      <c r="F377">
        <v>5500</v>
      </c>
      <c r="G377" t="s">
        <v>1366</v>
      </c>
    </row>
    <row r="378" spans="1:7" x14ac:dyDescent="0.25">
      <c r="A378">
        <v>5309</v>
      </c>
      <c r="B378">
        <v>377</v>
      </c>
      <c r="C378" t="s">
        <v>1367</v>
      </c>
      <c r="D378" t="s">
        <v>1368</v>
      </c>
      <c r="E378">
        <v>1909.8</v>
      </c>
      <c r="F378">
        <v>3819.6</v>
      </c>
      <c r="G378" t="s">
        <v>1366</v>
      </c>
    </row>
    <row r="379" spans="1:7" x14ac:dyDescent="0.25">
      <c r="A379">
        <v>5309</v>
      </c>
      <c r="B379">
        <v>378</v>
      </c>
      <c r="C379" t="s">
        <v>1369</v>
      </c>
      <c r="D379" t="s">
        <v>1370</v>
      </c>
      <c r="E379">
        <v>1692.5</v>
      </c>
      <c r="F379">
        <v>3385</v>
      </c>
      <c r="G379" t="s">
        <v>1366</v>
      </c>
    </row>
    <row r="380" spans="1:7" x14ac:dyDescent="0.25">
      <c r="A380">
        <v>5309</v>
      </c>
      <c r="B380">
        <v>379</v>
      </c>
      <c r="C380" t="s">
        <v>1371</v>
      </c>
      <c r="D380" t="s">
        <v>1372</v>
      </c>
      <c r="E380">
        <v>1200</v>
      </c>
      <c r="F380">
        <v>2200</v>
      </c>
      <c r="G380" t="s">
        <v>1366</v>
      </c>
    </row>
    <row r="381" spans="1:7" x14ac:dyDescent="0.25">
      <c r="A381">
        <v>5310</v>
      </c>
      <c r="B381">
        <v>380</v>
      </c>
      <c r="C381" t="s">
        <v>1373</v>
      </c>
      <c r="D381" t="s">
        <v>1374</v>
      </c>
      <c r="E381">
        <v>4055.2</v>
      </c>
      <c r="F381">
        <v>4063.3</v>
      </c>
      <c r="G381" t="s">
        <v>1375</v>
      </c>
    </row>
    <row r="382" spans="1:7" x14ac:dyDescent="0.25">
      <c r="A382">
        <v>5310</v>
      </c>
      <c r="B382">
        <v>381</v>
      </c>
      <c r="C382" t="s">
        <v>1376</v>
      </c>
      <c r="D382" t="s">
        <v>1377</v>
      </c>
      <c r="E382">
        <v>2036.7</v>
      </c>
      <c r="F382">
        <v>2036.7</v>
      </c>
      <c r="G382" t="s">
        <v>1375</v>
      </c>
    </row>
    <row r="383" spans="1:7" x14ac:dyDescent="0.25">
      <c r="A383">
        <v>5310</v>
      </c>
      <c r="B383">
        <v>382</v>
      </c>
      <c r="C383" t="s">
        <v>1378</v>
      </c>
      <c r="D383" t="s">
        <v>1379</v>
      </c>
      <c r="E383">
        <v>1132</v>
      </c>
      <c r="F383">
        <v>1132</v>
      </c>
      <c r="G383" t="s">
        <v>1375</v>
      </c>
    </row>
    <row r="384" spans="1:7" x14ac:dyDescent="0.25">
      <c r="A384">
        <v>5310</v>
      </c>
      <c r="B384">
        <v>383</v>
      </c>
      <c r="C384" t="s">
        <v>1380</v>
      </c>
      <c r="D384" t="s">
        <v>1381</v>
      </c>
      <c r="E384">
        <v>1130.5</v>
      </c>
      <c r="F384">
        <v>2260.9</v>
      </c>
      <c r="G384" t="s">
        <v>1375</v>
      </c>
    </row>
    <row r="385" spans="1:7" x14ac:dyDescent="0.25">
      <c r="A385">
        <v>5310</v>
      </c>
      <c r="B385">
        <v>384</v>
      </c>
      <c r="C385" t="s">
        <v>1382</v>
      </c>
      <c r="D385" t="s">
        <v>1383</v>
      </c>
      <c r="E385">
        <v>515.20000000000005</v>
      </c>
      <c r="F385">
        <v>515.20000000000005</v>
      </c>
      <c r="G385" t="s">
        <v>1375</v>
      </c>
    </row>
    <row r="386" spans="1:7" x14ac:dyDescent="0.25">
      <c r="A386">
        <v>5311</v>
      </c>
      <c r="B386">
        <v>385</v>
      </c>
      <c r="C386" t="s">
        <v>1384</v>
      </c>
      <c r="D386" t="s">
        <v>1385</v>
      </c>
      <c r="E386">
        <v>7965</v>
      </c>
      <c r="F386">
        <v>7965</v>
      </c>
      <c r="G386" t="s">
        <v>1386</v>
      </c>
    </row>
    <row r="387" spans="1:7" x14ac:dyDescent="0.25">
      <c r="A387">
        <v>5311</v>
      </c>
      <c r="B387">
        <v>386</v>
      </c>
      <c r="C387" t="s">
        <v>1387</v>
      </c>
      <c r="D387" t="s">
        <v>1388</v>
      </c>
      <c r="E387">
        <v>5693.8</v>
      </c>
      <c r="F387">
        <v>5693.8</v>
      </c>
      <c r="G387" t="s">
        <v>1386</v>
      </c>
    </row>
    <row r="388" spans="1:7" x14ac:dyDescent="0.25">
      <c r="A388">
        <v>5312</v>
      </c>
      <c r="B388">
        <v>387</v>
      </c>
      <c r="C388" t="s">
        <v>1389</v>
      </c>
      <c r="D388" t="s">
        <v>1390</v>
      </c>
      <c r="E388">
        <v>4585</v>
      </c>
      <c r="F388">
        <v>4585</v>
      </c>
      <c r="G388" t="s">
        <v>1391</v>
      </c>
    </row>
    <row r="389" spans="1:7" x14ac:dyDescent="0.25">
      <c r="A389">
        <v>5312</v>
      </c>
      <c r="B389">
        <v>388</v>
      </c>
      <c r="C389" t="s">
        <v>1392</v>
      </c>
      <c r="D389" t="s">
        <v>1393</v>
      </c>
      <c r="E389">
        <v>2179.4</v>
      </c>
      <c r="F389">
        <v>2179.4</v>
      </c>
      <c r="G389" t="s">
        <v>1391</v>
      </c>
    </row>
    <row r="390" spans="1:7" x14ac:dyDescent="0.25">
      <c r="A390">
        <v>5312</v>
      </c>
      <c r="B390">
        <v>389</v>
      </c>
      <c r="C390" t="s">
        <v>1394</v>
      </c>
      <c r="D390" t="s">
        <v>1395</v>
      </c>
      <c r="E390">
        <v>330</v>
      </c>
      <c r="F390">
        <v>330</v>
      </c>
      <c r="G390" t="s">
        <v>1391</v>
      </c>
    </row>
    <row r="391" spans="1:7" x14ac:dyDescent="0.25">
      <c r="A391">
        <v>5312</v>
      </c>
      <c r="B391">
        <v>390</v>
      </c>
      <c r="C391" t="s">
        <v>1396</v>
      </c>
      <c r="D391" t="s">
        <v>1397</v>
      </c>
      <c r="E391">
        <v>180</v>
      </c>
      <c r="F391">
        <v>357</v>
      </c>
      <c r="G391" t="s">
        <v>1391</v>
      </c>
    </row>
    <row r="392" spans="1:7" x14ac:dyDescent="0.25">
      <c r="A392">
        <v>5312</v>
      </c>
      <c r="B392">
        <v>391</v>
      </c>
      <c r="C392" t="s">
        <v>1398</v>
      </c>
      <c r="D392" t="s">
        <v>1399</v>
      </c>
      <c r="E392">
        <v>21</v>
      </c>
      <c r="F392">
        <v>21</v>
      </c>
      <c r="G392" t="s">
        <v>1391</v>
      </c>
    </row>
    <row r="393" spans="1:7" x14ac:dyDescent="0.25">
      <c r="A393">
        <v>5401</v>
      </c>
      <c r="B393">
        <v>392</v>
      </c>
      <c r="C393" t="s">
        <v>1400</v>
      </c>
      <c r="D393" t="s">
        <v>1401</v>
      </c>
      <c r="E393">
        <v>4329.2</v>
      </c>
      <c r="F393">
        <v>4329.2</v>
      </c>
      <c r="G393" t="s">
        <v>1402</v>
      </c>
    </row>
    <row r="394" spans="1:7" x14ac:dyDescent="0.25">
      <c r="A394">
        <v>5401</v>
      </c>
      <c r="B394">
        <v>393</v>
      </c>
      <c r="C394" t="s">
        <v>1403</v>
      </c>
      <c r="D394" t="s">
        <v>1404</v>
      </c>
      <c r="E394">
        <v>2219.1999999999998</v>
      </c>
      <c r="F394">
        <v>2219.1999999999998</v>
      </c>
      <c r="G394" t="s">
        <v>1402</v>
      </c>
    </row>
    <row r="395" spans="1:7" x14ac:dyDescent="0.25">
      <c r="A395">
        <v>5401</v>
      </c>
      <c r="B395">
        <v>394</v>
      </c>
      <c r="C395" t="s">
        <v>1405</v>
      </c>
      <c r="D395" t="s">
        <v>1406</v>
      </c>
      <c r="E395">
        <v>2110</v>
      </c>
      <c r="F395">
        <v>2110</v>
      </c>
      <c r="G395" t="s">
        <v>1402</v>
      </c>
    </row>
    <row r="396" spans="1:7" x14ac:dyDescent="0.25">
      <c r="A396">
        <v>5401</v>
      </c>
      <c r="B396">
        <v>395</v>
      </c>
      <c r="C396" t="s">
        <v>1407</v>
      </c>
      <c r="D396" t="s">
        <v>1408</v>
      </c>
      <c r="E396">
        <v>1617.6</v>
      </c>
      <c r="F396">
        <v>1617.6</v>
      </c>
      <c r="G396" t="s">
        <v>1402</v>
      </c>
    </row>
    <row r="397" spans="1:7" x14ac:dyDescent="0.25">
      <c r="A397">
        <v>5401</v>
      </c>
      <c r="B397">
        <v>396</v>
      </c>
      <c r="C397" t="s">
        <v>1409</v>
      </c>
      <c r="D397" t="s">
        <v>1410</v>
      </c>
      <c r="E397">
        <v>1000</v>
      </c>
      <c r="F397">
        <v>5000</v>
      </c>
      <c r="G397" t="s">
        <v>1402</v>
      </c>
    </row>
    <row r="398" spans="1:7" x14ac:dyDescent="0.25">
      <c r="A398">
        <v>5401</v>
      </c>
      <c r="B398">
        <v>397</v>
      </c>
      <c r="C398" t="s">
        <v>1411</v>
      </c>
      <c r="D398" t="s">
        <v>1412</v>
      </c>
      <c r="E398">
        <v>717.2</v>
      </c>
      <c r="F398">
        <v>1195.3</v>
      </c>
      <c r="G398" t="s">
        <v>1402</v>
      </c>
    </row>
    <row r="399" spans="1:7" x14ac:dyDescent="0.25">
      <c r="A399">
        <v>5401</v>
      </c>
      <c r="B399">
        <v>398</v>
      </c>
      <c r="C399" t="s">
        <v>1413</v>
      </c>
      <c r="D399" t="s">
        <v>1414</v>
      </c>
      <c r="E399">
        <v>671.5</v>
      </c>
      <c r="F399">
        <v>1119.2</v>
      </c>
      <c r="G399" t="s">
        <v>1402</v>
      </c>
    </row>
    <row r="400" spans="1:7" x14ac:dyDescent="0.25">
      <c r="A400">
        <v>5401</v>
      </c>
      <c r="B400">
        <v>399</v>
      </c>
      <c r="C400" t="s">
        <v>1415</v>
      </c>
      <c r="D400" t="s">
        <v>1416</v>
      </c>
      <c r="E400">
        <v>600</v>
      </c>
      <c r="F400">
        <v>999.9</v>
      </c>
      <c r="G400" t="s">
        <v>1402</v>
      </c>
    </row>
    <row r="401" spans="1:7" x14ac:dyDescent="0.25">
      <c r="A401">
        <v>5401</v>
      </c>
      <c r="B401">
        <v>400</v>
      </c>
      <c r="C401" t="s">
        <v>1417</v>
      </c>
      <c r="D401" t="s">
        <v>1418</v>
      </c>
      <c r="E401">
        <v>198</v>
      </c>
      <c r="F401">
        <v>330</v>
      </c>
      <c r="G401" t="s">
        <v>1402</v>
      </c>
    </row>
    <row r="402" spans="1:7" x14ac:dyDescent="0.25">
      <c r="A402">
        <v>5401</v>
      </c>
      <c r="B402">
        <v>401</v>
      </c>
      <c r="C402" t="s">
        <v>1419</v>
      </c>
      <c r="D402" t="s">
        <v>1420</v>
      </c>
      <c r="E402">
        <v>160.30000000000001</v>
      </c>
      <c r="F402">
        <v>9000</v>
      </c>
      <c r="G402" t="s">
        <v>1402</v>
      </c>
    </row>
    <row r="403" spans="1:7" x14ac:dyDescent="0.25">
      <c r="A403">
        <v>5401</v>
      </c>
      <c r="B403">
        <v>402</v>
      </c>
      <c r="C403" t="s">
        <v>1421</v>
      </c>
      <c r="D403" t="s">
        <v>1422</v>
      </c>
      <c r="E403">
        <v>66</v>
      </c>
      <c r="F403">
        <v>110</v>
      </c>
      <c r="G403" t="s">
        <v>1402</v>
      </c>
    </row>
    <row r="404" spans="1:7" x14ac:dyDescent="0.25">
      <c r="A404">
        <v>5401</v>
      </c>
      <c r="B404">
        <v>403</v>
      </c>
      <c r="C404" t="s">
        <v>1423</v>
      </c>
      <c r="D404" t="s">
        <v>1424</v>
      </c>
      <c r="E404">
        <v>50</v>
      </c>
      <c r="F404">
        <v>10300</v>
      </c>
      <c r="G404" t="s">
        <v>1402</v>
      </c>
    </row>
    <row r="405" spans="1:7" x14ac:dyDescent="0.25">
      <c r="A405">
        <v>5401</v>
      </c>
      <c r="B405">
        <v>404</v>
      </c>
      <c r="C405" t="s">
        <v>1425</v>
      </c>
      <c r="D405" t="s">
        <v>1426</v>
      </c>
      <c r="E405">
        <v>11.7</v>
      </c>
      <c r="F405">
        <v>2489</v>
      </c>
      <c r="G405" t="s">
        <v>1402</v>
      </c>
    </row>
    <row r="406" spans="1:7" x14ac:dyDescent="0.25">
      <c r="A406">
        <v>5401</v>
      </c>
      <c r="B406">
        <v>405</v>
      </c>
      <c r="C406" t="s">
        <v>1427</v>
      </c>
      <c r="D406" t="s">
        <v>1428</v>
      </c>
      <c r="E406">
        <v>11</v>
      </c>
      <c r="F406">
        <v>6700</v>
      </c>
      <c r="G406" t="s">
        <v>1402</v>
      </c>
    </row>
    <row r="407" spans="1:7" x14ac:dyDescent="0.25">
      <c r="A407">
        <v>5401</v>
      </c>
      <c r="B407">
        <v>406</v>
      </c>
      <c r="C407" t="s">
        <v>1429</v>
      </c>
      <c r="D407" t="s">
        <v>1430</v>
      </c>
      <c r="E407">
        <v>9</v>
      </c>
      <c r="F407">
        <v>900</v>
      </c>
      <c r="G407" t="s">
        <v>1402</v>
      </c>
    </row>
    <row r="408" spans="1:7" x14ac:dyDescent="0.25">
      <c r="A408">
        <v>5401</v>
      </c>
      <c r="B408">
        <v>407</v>
      </c>
      <c r="C408" t="s">
        <v>1431</v>
      </c>
      <c r="D408" t="s">
        <v>1432</v>
      </c>
      <c r="E408">
        <v>7.8</v>
      </c>
      <c r="F408">
        <v>1579.9</v>
      </c>
      <c r="G408" t="s">
        <v>1402</v>
      </c>
    </row>
    <row r="409" spans="1:7" x14ac:dyDescent="0.25">
      <c r="A409">
        <v>5402</v>
      </c>
      <c r="B409">
        <v>408</v>
      </c>
      <c r="C409" t="s">
        <v>1433</v>
      </c>
      <c r="D409" t="s">
        <v>1434</v>
      </c>
      <c r="E409">
        <v>3764.2</v>
      </c>
      <c r="F409">
        <v>3764.2</v>
      </c>
      <c r="G409" t="s">
        <v>1435</v>
      </c>
    </row>
    <row r="410" spans="1:7" x14ac:dyDescent="0.25">
      <c r="A410">
        <v>5402</v>
      </c>
      <c r="B410">
        <v>409</v>
      </c>
      <c r="C410" t="s">
        <v>1436</v>
      </c>
      <c r="D410" t="s">
        <v>1437</v>
      </c>
      <c r="E410">
        <v>2404.5</v>
      </c>
      <c r="F410">
        <v>2404.5</v>
      </c>
      <c r="G410" t="s">
        <v>1435</v>
      </c>
    </row>
    <row r="411" spans="1:7" x14ac:dyDescent="0.25">
      <c r="A411">
        <v>5402</v>
      </c>
      <c r="B411">
        <v>410</v>
      </c>
      <c r="C411" t="s">
        <v>1438</v>
      </c>
      <c r="D411" t="s">
        <v>1439</v>
      </c>
      <c r="E411">
        <v>1443.1</v>
      </c>
      <c r="F411">
        <v>1443.1</v>
      </c>
      <c r="G411" t="s">
        <v>1435</v>
      </c>
    </row>
    <row r="412" spans="1:7" x14ac:dyDescent="0.25">
      <c r="A412">
        <v>5402</v>
      </c>
      <c r="B412">
        <v>411</v>
      </c>
      <c r="C412" t="s">
        <v>1440</v>
      </c>
      <c r="D412" t="s">
        <v>1441</v>
      </c>
      <c r="E412">
        <v>1306</v>
      </c>
      <c r="F412">
        <v>1306</v>
      </c>
      <c r="G412" t="s">
        <v>1435</v>
      </c>
    </row>
    <row r="413" spans="1:7" x14ac:dyDescent="0.25">
      <c r="A413">
        <v>5402</v>
      </c>
      <c r="B413">
        <v>412</v>
      </c>
      <c r="C413" t="s">
        <v>1442</v>
      </c>
      <c r="D413" t="s">
        <v>1443</v>
      </c>
      <c r="E413">
        <v>1018.7</v>
      </c>
      <c r="F413">
        <v>1018.7</v>
      </c>
      <c r="G413" t="s">
        <v>1435</v>
      </c>
    </row>
    <row r="414" spans="1:7" x14ac:dyDescent="0.25">
      <c r="A414">
        <v>5402</v>
      </c>
      <c r="B414">
        <v>413</v>
      </c>
      <c r="C414" t="s">
        <v>1444</v>
      </c>
      <c r="D414" t="s">
        <v>1445</v>
      </c>
      <c r="E414">
        <v>948.1</v>
      </c>
      <c r="F414">
        <v>948.1</v>
      </c>
      <c r="G414" t="s">
        <v>1435</v>
      </c>
    </row>
    <row r="415" spans="1:7" x14ac:dyDescent="0.25">
      <c r="A415">
        <v>5402</v>
      </c>
      <c r="B415">
        <v>414</v>
      </c>
      <c r="C415" t="s">
        <v>1446</v>
      </c>
      <c r="D415" t="s">
        <v>1447</v>
      </c>
      <c r="E415">
        <v>66.5</v>
      </c>
      <c r="F415">
        <v>3429.5</v>
      </c>
      <c r="G415" t="s">
        <v>1435</v>
      </c>
    </row>
    <row r="416" spans="1:7" x14ac:dyDescent="0.25">
      <c r="A416">
        <v>5402</v>
      </c>
      <c r="B416">
        <v>415</v>
      </c>
      <c r="C416" t="s">
        <v>1448</v>
      </c>
      <c r="D416" t="s">
        <v>1449</v>
      </c>
      <c r="E416">
        <v>65.2</v>
      </c>
      <c r="F416">
        <v>3366.3</v>
      </c>
      <c r="G416" t="s">
        <v>1435</v>
      </c>
    </row>
    <row r="417" spans="1:7" x14ac:dyDescent="0.25">
      <c r="A417">
        <v>5402</v>
      </c>
      <c r="B417">
        <v>416</v>
      </c>
      <c r="C417" t="s">
        <v>1450</v>
      </c>
      <c r="D417" t="s">
        <v>1451</v>
      </c>
      <c r="E417">
        <v>54.3</v>
      </c>
      <c r="F417">
        <v>2801.9</v>
      </c>
      <c r="G417" t="s">
        <v>1435</v>
      </c>
    </row>
    <row r="418" spans="1:7" x14ac:dyDescent="0.25">
      <c r="A418">
        <v>5402</v>
      </c>
      <c r="B418">
        <v>417</v>
      </c>
      <c r="C418" t="s">
        <v>1452</v>
      </c>
      <c r="D418" t="s">
        <v>1453</v>
      </c>
      <c r="E418">
        <v>54.2</v>
      </c>
      <c r="F418">
        <v>2795.1</v>
      </c>
      <c r="G418" t="s">
        <v>1435</v>
      </c>
    </row>
    <row r="419" spans="1:7" x14ac:dyDescent="0.25">
      <c r="A419">
        <v>5402</v>
      </c>
      <c r="B419">
        <v>418</v>
      </c>
      <c r="C419" t="s">
        <v>1454</v>
      </c>
      <c r="D419" t="s">
        <v>1455</v>
      </c>
      <c r="E419">
        <v>53.9</v>
      </c>
      <c r="F419">
        <v>2781.7</v>
      </c>
      <c r="G419" t="s">
        <v>1435</v>
      </c>
    </row>
    <row r="420" spans="1:7" x14ac:dyDescent="0.25">
      <c r="A420">
        <v>5402</v>
      </c>
      <c r="B420">
        <v>419</v>
      </c>
      <c r="C420" t="s">
        <v>1456</v>
      </c>
      <c r="D420" t="s">
        <v>1457</v>
      </c>
      <c r="E420">
        <v>0</v>
      </c>
      <c r="F420">
        <v>3940.9</v>
      </c>
      <c r="G420" t="s">
        <v>1435</v>
      </c>
    </row>
    <row r="421" spans="1:7" x14ac:dyDescent="0.25">
      <c r="A421">
        <v>5403</v>
      </c>
      <c r="B421">
        <v>420</v>
      </c>
      <c r="C421" t="s">
        <v>1458</v>
      </c>
      <c r="D421" t="s">
        <v>1459</v>
      </c>
      <c r="E421">
        <v>1958.8</v>
      </c>
      <c r="F421">
        <v>1958.8</v>
      </c>
      <c r="G421" t="s">
        <v>1460</v>
      </c>
    </row>
    <row r="422" spans="1:7" x14ac:dyDescent="0.25">
      <c r="A422">
        <v>5403</v>
      </c>
      <c r="B422">
        <v>421</v>
      </c>
      <c r="C422" t="s">
        <v>1461</v>
      </c>
      <c r="D422" t="s">
        <v>1462</v>
      </c>
      <c r="E422">
        <v>1397.5</v>
      </c>
      <c r="F422">
        <v>2795</v>
      </c>
      <c r="G422" t="s">
        <v>1460</v>
      </c>
    </row>
    <row r="423" spans="1:7" x14ac:dyDescent="0.25">
      <c r="A423">
        <v>5403</v>
      </c>
      <c r="B423">
        <v>422</v>
      </c>
      <c r="C423" t="s">
        <v>1463</v>
      </c>
      <c r="D423" t="s">
        <v>1464</v>
      </c>
      <c r="E423">
        <v>1209.3</v>
      </c>
      <c r="F423">
        <v>2418.6999999999998</v>
      </c>
      <c r="G423" t="s">
        <v>1460</v>
      </c>
    </row>
    <row r="424" spans="1:7" x14ac:dyDescent="0.25">
      <c r="A424">
        <v>5403</v>
      </c>
      <c r="B424">
        <v>423</v>
      </c>
      <c r="C424" t="s">
        <v>1465</v>
      </c>
      <c r="D424" t="s">
        <v>1466</v>
      </c>
      <c r="E424">
        <v>1032</v>
      </c>
      <c r="F424">
        <v>1032</v>
      </c>
      <c r="G424" t="s">
        <v>1460</v>
      </c>
    </row>
    <row r="425" spans="1:7" x14ac:dyDescent="0.25">
      <c r="A425">
        <v>5404</v>
      </c>
      <c r="B425">
        <v>424</v>
      </c>
      <c r="C425" t="s">
        <v>1467</v>
      </c>
      <c r="D425" t="s">
        <v>1468</v>
      </c>
      <c r="E425">
        <v>4201.8999999999996</v>
      </c>
      <c r="F425">
        <v>4201.8999999999996</v>
      </c>
      <c r="G425" t="s">
        <v>1469</v>
      </c>
    </row>
    <row r="426" spans="1:7" x14ac:dyDescent="0.25">
      <c r="A426">
        <v>5404</v>
      </c>
      <c r="B426">
        <v>425</v>
      </c>
      <c r="C426" t="s">
        <v>1470</v>
      </c>
      <c r="D426" t="s">
        <v>1471</v>
      </c>
      <c r="E426">
        <v>1798.1</v>
      </c>
      <c r="F426">
        <v>1798.1</v>
      </c>
      <c r="G426" t="s">
        <v>1469</v>
      </c>
    </row>
    <row r="427" spans="1:7" x14ac:dyDescent="0.25">
      <c r="A427">
        <v>5404</v>
      </c>
      <c r="B427">
        <v>426</v>
      </c>
      <c r="C427" t="s">
        <v>1472</v>
      </c>
      <c r="D427" t="s">
        <v>1473</v>
      </c>
      <c r="E427">
        <v>0</v>
      </c>
      <c r="F427">
        <v>9465.9</v>
      </c>
      <c r="G427" t="s">
        <v>1469</v>
      </c>
    </row>
    <row r="428" spans="1:7" x14ac:dyDescent="0.25">
      <c r="A428">
        <v>5404</v>
      </c>
      <c r="B428">
        <v>427</v>
      </c>
      <c r="C428" t="s">
        <v>1474</v>
      </c>
      <c r="D428" t="s">
        <v>1475</v>
      </c>
      <c r="E428">
        <v>0</v>
      </c>
      <c r="F428">
        <v>731.2</v>
      </c>
      <c r="G428" t="s">
        <v>1469</v>
      </c>
    </row>
    <row r="429" spans="1:7" x14ac:dyDescent="0.25">
      <c r="A429">
        <v>5405</v>
      </c>
      <c r="B429">
        <v>428</v>
      </c>
      <c r="C429" t="s">
        <v>1476</v>
      </c>
      <c r="D429" t="s">
        <v>1477</v>
      </c>
      <c r="E429">
        <v>5516</v>
      </c>
      <c r="F429">
        <v>5516</v>
      </c>
      <c r="G429" t="s">
        <v>1478</v>
      </c>
    </row>
    <row r="430" spans="1:7" x14ac:dyDescent="0.25">
      <c r="A430">
        <v>5405</v>
      </c>
      <c r="B430">
        <v>429</v>
      </c>
      <c r="C430" t="s">
        <v>1479</v>
      </c>
      <c r="D430" t="s">
        <v>1480</v>
      </c>
      <c r="E430">
        <v>2473.9</v>
      </c>
      <c r="F430">
        <v>2473.9</v>
      </c>
      <c r="G430" t="s">
        <v>1478</v>
      </c>
    </row>
    <row r="431" spans="1:7" x14ac:dyDescent="0.25">
      <c r="A431">
        <v>5405</v>
      </c>
      <c r="B431">
        <v>430</v>
      </c>
      <c r="C431" t="s">
        <v>1481</v>
      </c>
      <c r="D431" t="s">
        <v>1482</v>
      </c>
      <c r="E431">
        <v>913.4</v>
      </c>
      <c r="F431">
        <v>913.4</v>
      </c>
      <c r="G431" t="s">
        <v>1478</v>
      </c>
    </row>
    <row r="432" spans="1:7" x14ac:dyDescent="0.25">
      <c r="A432">
        <v>5405</v>
      </c>
      <c r="B432">
        <v>431</v>
      </c>
      <c r="C432" t="s">
        <v>1483</v>
      </c>
      <c r="D432" t="s">
        <v>1484</v>
      </c>
      <c r="E432">
        <v>505</v>
      </c>
      <c r="F432">
        <v>505</v>
      </c>
      <c r="G432" t="s">
        <v>1478</v>
      </c>
    </row>
    <row r="433" spans="1:7" x14ac:dyDescent="0.25">
      <c r="A433">
        <v>5405</v>
      </c>
      <c r="B433">
        <v>432</v>
      </c>
      <c r="C433" t="s">
        <v>1485</v>
      </c>
      <c r="D433" t="s">
        <v>1486</v>
      </c>
      <c r="E433">
        <v>208.1</v>
      </c>
      <c r="F433">
        <v>208.1</v>
      </c>
      <c r="G433" t="s">
        <v>1478</v>
      </c>
    </row>
    <row r="434" spans="1:7" x14ac:dyDescent="0.25">
      <c r="A434">
        <v>5405</v>
      </c>
      <c r="B434">
        <v>433</v>
      </c>
      <c r="C434" t="s">
        <v>1487</v>
      </c>
      <c r="D434" t="s">
        <v>1488</v>
      </c>
      <c r="E434">
        <v>201.8</v>
      </c>
      <c r="F434">
        <v>201.8</v>
      </c>
      <c r="G434" t="s">
        <v>1478</v>
      </c>
    </row>
    <row r="435" spans="1:7" x14ac:dyDescent="0.25">
      <c r="A435">
        <v>5405</v>
      </c>
      <c r="B435">
        <v>434</v>
      </c>
      <c r="C435" t="s">
        <v>1489</v>
      </c>
      <c r="D435" t="s">
        <v>1490</v>
      </c>
      <c r="E435">
        <v>126.1</v>
      </c>
      <c r="F435">
        <v>126.1</v>
      </c>
      <c r="G435" t="s">
        <v>1478</v>
      </c>
    </row>
    <row r="436" spans="1:7" x14ac:dyDescent="0.25">
      <c r="A436">
        <v>5406</v>
      </c>
      <c r="B436">
        <v>435</v>
      </c>
      <c r="C436" t="s">
        <v>1491</v>
      </c>
      <c r="D436" t="s">
        <v>1492</v>
      </c>
      <c r="E436">
        <v>3379.3</v>
      </c>
      <c r="F436">
        <v>3379.3</v>
      </c>
      <c r="G436" t="s">
        <v>1493</v>
      </c>
    </row>
    <row r="437" spans="1:7" x14ac:dyDescent="0.25">
      <c r="A437">
        <v>5406</v>
      </c>
      <c r="B437">
        <v>436</v>
      </c>
      <c r="C437" t="s">
        <v>1494</v>
      </c>
      <c r="D437" t="s">
        <v>1495</v>
      </c>
      <c r="E437">
        <v>1758.8</v>
      </c>
      <c r="F437">
        <v>1951.2</v>
      </c>
      <c r="G437" t="s">
        <v>1493</v>
      </c>
    </row>
    <row r="438" spans="1:7" x14ac:dyDescent="0.25">
      <c r="A438">
        <v>5406</v>
      </c>
      <c r="B438">
        <v>437</v>
      </c>
      <c r="C438" t="s">
        <v>1496</v>
      </c>
      <c r="D438" t="s">
        <v>1497</v>
      </c>
      <c r="E438">
        <v>1342</v>
      </c>
      <c r="F438">
        <v>1342</v>
      </c>
      <c r="G438" t="s">
        <v>1493</v>
      </c>
    </row>
    <row r="439" spans="1:7" x14ac:dyDescent="0.25">
      <c r="A439">
        <v>5406</v>
      </c>
      <c r="B439">
        <v>438</v>
      </c>
      <c r="C439" t="s">
        <v>1498</v>
      </c>
      <c r="D439" t="s">
        <v>1499</v>
      </c>
      <c r="E439">
        <v>1305.9000000000001</v>
      </c>
      <c r="F439">
        <v>1305.9000000000001</v>
      </c>
      <c r="G439" t="s">
        <v>1493</v>
      </c>
    </row>
    <row r="440" spans="1:7" x14ac:dyDescent="0.25">
      <c r="A440">
        <v>5406</v>
      </c>
      <c r="B440">
        <v>439</v>
      </c>
      <c r="C440" t="s">
        <v>1500</v>
      </c>
      <c r="D440" t="s">
        <v>1501</v>
      </c>
      <c r="E440">
        <v>1058</v>
      </c>
      <c r="F440">
        <v>4982</v>
      </c>
      <c r="G440" t="s">
        <v>1493</v>
      </c>
    </row>
    <row r="441" spans="1:7" x14ac:dyDescent="0.25">
      <c r="A441">
        <v>5406</v>
      </c>
      <c r="B441">
        <v>440</v>
      </c>
      <c r="C441" t="s">
        <v>1502</v>
      </c>
      <c r="D441" t="s">
        <v>1503</v>
      </c>
      <c r="E441">
        <v>93</v>
      </c>
      <c r="F441">
        <v>93</v>
      </c>
      <c r="G441" t="s">
        <v>1493</v>
      </c>
    </row>
    <row r="442" spans="1:7" x14ac:dyDescent="0.25">
      <c r="A442">
        <v>5406</v>
      </c>
      <c r="B442">
        <v>441</v>
      </c>
      <c r="C442" t="s">
        <v>1504</v>
      </c>
      <c r="D442" t="s">
        <v>1505</v>
      </c>
      <c r="E442">
        <v>77.900000000000006</v>
      </c>
      <c r="F442">
        <v>77.900000000000006</v>
      </c>
      <c r="G442" t="s">
        <v>1493</v>
      </c>
    </row>
    <row r="443" spans="1:7" x14ac:dyDescent="0.25">
      <c r="A443">
        <v>5406</v>
      </c>
      <c r="B443">
        <v>442</v>
      </c>
      <c r="C443" t="s">
        <v>1506</v>
      </c>
      <c r="D443" t="s">
        <v>1507</v>
      </c>
      <c r="E443">
        <v>72.099999999999994</v>
      </c>
      <c r="F443">
        <v>72.099999999999994</v>
      </c>
      <c r="G443" t="s">
        <v>1493</v>
      </c>
    </row>
    <row r="444" spans="1:7" x14ac:dyDescent="0.25">
      <c r="A444">
        <v>5406</v>
      </c>
      <c r="B444">
        <v>443</v>
      </c>
      <c r="C444" t="s">
        <v>1508</v>
      </c>
      <c r="D444" t="s">
        <v>1509</v>
      </c>
      <c r="E444">
        <v>72</v>
      </c>
      <c r="F444">
        <v>72</v>
      </c>
      <c r="G444" t="s">
        <v>1493</v>
      </c>
    </row>
    <row r="445" spans="1:7" x14ac:dyDescent="0.25">
      <c r="A445">
        <v>5406</v>
      </c>
      <c r="B445">
        <v>444</v>
      </c>
      <c r="C445" t="s">
        <v>1510</v>
      </c>
      <c r="D445" t="s">
        <v>1511</v>
      </c>
      <c r="E445">
        <v>71.5</v>
      </c>
      <c r="F445">
        <v>71.5</v>
      </c>
      <c r="G445" t="s">
        <v>1493</v>
      </c>
    </row>
    <row r="446" spans="1:7" x14ac:dyDescent="0.25">
      <c r="A446">
        <v>5406</v>
      </c>
      <c r="B446">
        <v>445</v>
      </c>
      <c r="C446" t="s">
        <v>1512</v>
      </c>
      <c r="D446" t="s">
        <v>1513</v>
      </c>
      <c r="E446">
        <v>50.9</v>
      </c>
      <c r="F446">
        <v>50.9</v>
      </c>
      <c r="G446" t="s">
        <v>1493</v>
      </c>
    </row>
    <row r="447" spans="1:7" x14ac:dyDescent="0.25">
      <c r="A447">
        <v>5406</v>
      </c>
      <c r="B447">
        <v>446</v>
      </c>
      <c r="C447" t="s">
        <v>1514</v>
      </c>
      <c r="D447" t="s">
        <v>1515</v>
      </c>
      <c r="E447">
        <v>0</v>
      </c>
      <c r="F447">
        <v>922.5</v>
      </c>
      <c r="G447" t="s">
        <v>1493</v>
      </c>
    </row>
    <row r="448" spans="1:7" x14ac:dyDescent="0.25">
      <c r="A448">
        <v>5406</v>
      </c>
      <c r="B448">
        <v>447</v>
      </c>
      <c r="C448" t="s">
        <v>1516</v>
      </c>
      <c r="D448" t="s">
        <v>1517</v>
      </c>
      <c r="E448">
        <v>0</v>
      </c>
      <c r="F448">
        <v>679</v>
      </c>
      <c r="G448" t="s">
        <v>1493</v>
      </c>
    </row>
    <row r="449" spans="1:7" x14ac:dyDescent="0.25">
      <c r="A449">
        <v>5407</v>
      </c>
      <c r="B449">
        <v>448</v>
      </c>
      <c r="C449" t="s">
        <v>1518</v>
      </c>
      <c r="D449" t="s">
        <v>1519</v>
      </c>
      <c r="E449">
        <v>2354.6</v>
      </c>
      <c r="F449">
        <v>2354.6</v>
      </c>
      <c r="G449" t="s">
        <v>1520</v>
      </c>
    </row>
    <row r="450" spans="1:7" x14ac:dyDescent="0.25">
      <c r="A450">
        <v>5407</v>
      </c>
      <c r="B450">
        <v>449</v>
      </c>
      <c r="C450" t="s">
        <v>1521</v>
      </c>
      <c r="D450" t="s">
        <v>1522</v>
      </c>
      <c r="E450">
        <v>1474.1</v>
      </c>
      <c r="F450">
        <v>1474.1</v>
      </c>
      <c r="G450" t="s">
        <v>1520</v>
      </c>
    </row>
    <row r="451" spans="1:7" x14ac:dyDescent="0.25">
      <c r="A451">
        <v>5407</v>
      </c>
      <c r="B451">
        <v>450</v>
      </c>
      <c r="C451" t="s">
        <v>1523</v>
      </c>
      <c r="D451" t="s">
        <v>1524</v>
      </c>
      <c r="E451">
        <v>1211.7</v>
      </c>
      <c r="F451">
        <v>1211.7</v>
      </c>
      <c r="G451" t="s">
        <v>1520</v>
      </c>
    </row>
    <row r="452" spans="1:7" x14ac:dyDescent="0.25">
      <c r="A452">
        <v>5407</v>
      </c>
      <c r="B452">
        <v>451</v>
      </c>
      <c r="C452" t="s">
        <v>1525</v>
      </c>
      <c r="D452" t="s">
        <v>1526</v>
      </c>
      <c r="E452">
        <v>1150</v>
      </c>
      <c r="F452">
        <v>1150</v>
      </c>
      <c r="G452" t="s">
        <v>1520</v>
      </c>
    </row>
    <row r="453" spans="1:7" x14ac:dyDescent="0.25">
      <c r="A453">
        <v>5407</v>
      </c>
      <c r="B453">
        <v>452</v>
      </c>
      <c r="C453" t="s">
        <v>1527</v>
      </c>
      <c r="D453" t="s">
        <v>1528</v>
      </c>
      <c r="E453">
        <v>1071.0999999999999</v>
      </c>
      <c r="F453">
        <v>1071.0999999999999</v>
      </c>
      <c r="G453" t="s">
        <v>1520</v>
      </c>
    </row>
    <row r="454" spans="1:7" x14ac:dyDescent="0.25">
      <c r="A454">
        <v>5407</v>
      </c>
      <c r="B454">
        <v>453</v>
      </c>
      <c r="C454" t="s">
        <v>1529</v>
      </c>
      <c r="D454" t="s">
        <v>1530</v>
      </c>
      <c r="E454">
        <v>894.7</v>
      </c>
      <c r="F454">
        <v>894.7</v>
      </c>
      <c r="G454" t="s">
        <v>1520</v>
      </c>
    </row>
    <row r="455" spans="1:7" x14ac:dyDescent="0.25">
      <c r="A455">
        <v>5407</v>
      </c>
      <c r="B455">
        <v>454</v>
      </c>
      <c r="C455" t="s">
        <v>1531</v>
      </c>
      <c r="D455" t="s">
        <v>1532</v>
      </c>
      <c r="E455">
        <v>751.1</v>
      </c>
      <c r="F455">
        <v>751.1</v>
      </c>
      <c r="G455" t="s">
        <v>1520</v>
      </c>
    </row>
    <row r="456" spans="1:7" x14ac:dyDescent="0.25">
      <c r="A456">
        <v>5407</v>
      </c>
      <c r="B456">
        <v>455</v>
      </c>
      <c r="C456" t="s">
        <v>1533</v>
      </c>
      <c r="D456" t="s">
        <v>1534</v>
      </c>
      <c r="E456">
        <v>560.4</v>
      </c>
      <c r="F456">
        <v>560.4</v>
      </c>
      <c r="G456" t="s">
        <v>1520</v>
      </c>
    </row>
    <row r="457" spans="1:7" x14ac:dyDescent="0.25">
      <c r="A457">
        <v>5407</v>
      </c>
      <c r="B457">
        <v>456</v>
      </c>
      <c r="C457" t="s">
        <v>1535</v>
      </c>
      <c r="D457" t="s">
        <v>1536</v>
      </c>
      <c r="E457">
        <v>426.6</v>
      </c>
      <c r="F457">
        <v>426.6</v>
      </c>
      <c r="G457" t="s">
        <v>1520</v>
      </c>
    </row>
    <row r="458" spans="1:7" x14ac:dyDescent="0.25">
      <c r="A458">
        <v>5407</v>
      </c>
      <c r="B458">
        <v>457</v>
      </c>
      <c r="C458" t="s">
        <v>1537</v>
      </c>
      <c r="D458" t="s">
        <v>1538</v>
      </c>
      <c r="E458">
        <v>44</v>
      </c>
      <c r="F458">
        <v>44</v>
      </c>
      <c r="G458" t="s">
        <v>1520</v>
      </c>
    </row>
    <row r="459" spans="1:7" x14ac:dyDescent="0.25">
      <c r="A459">
        <v>5407</v>
      </c>
      <c r="B459">
        <v>458</v>
      </c>
      <c r="C459" t="s">
        <v>1539</v>
      </c>
      <c r="D459" t="s">
        <v>1540</v>
      </c>
      <c r="E459">
        <v>39.200000000000003</v>
      </c>
      <c r="F459">
        <v>39.200000000000003</v>
      </c>
      <c r="G459" t="s">
        <v>1520</v>
      </c>
    </row>
    <row r="460" spans="1:7" x14ac:dyDescent="0.25">
      <c r="A460">
        <v>5407</v>
      </c>
      <c r="B460">
        <v>459</v>
      </c>
      <c r="C460" t="s">
        <v>1541</v>
      </c>
      <c r="D460" t="s">
        <v>1542</v>
      </c>
      <c r="E460">
        <v>20.8</v>
      </c>
      <c r="F460">
        <v>20.8</v>
      </c>
      <c r="G460" t="s">
        <v>1520</v>
      </c>
    </row>
    <row r="461" spans="1:7" x14ac:dyDescent="0.25">
      <c r="A461">
        <v>5408</v>
      </c>
      <c r="B461">
        <v>460</v>
      </c>
      <c r="C461" t="s">
        <v>1543</v>
      </c>
      <c r="D461" t="s">
        <v>1544</v>
      </c>
      <c r="E461">
        <v>5890</v>
      </c>
      <c r="F461">
        <v>5890</v>
      </c>
      <c r="G461" t="s">
        <v>1545</v>
      </c>
    </row>
    <row r="462" spans="1:7" x14ac:dyDescent="0.25">
      <c r="A462">
        <v>5408</v>
      </c>
      <c r="B462">
        <v>461</v>
      </c>
      <c r="C462" t="s">
        <v>1546</v>
      </c>
      <c r="D462" t="s">
        <v>1547</v>
      </c>
      <c r="E462">
        <v>5000</v>
      </c>
      <c r="F462">
        <v>5000</v>
      </c>
      <c r="G462" t="s">
        <v>1545</v>
      </c>
    </row>
    <row r="463" spans="1:7" x14ac:dyDescent="0.25">
      <c r="A463">
        <v>5408</v>
      </c>
      <c r="B463">
        <v>462</v>
      </c>
      <c r="C463" t="s">
        <v>1548</v>
      </c>
      <c r="D463" t="s">
        <v>1549</v>
      </c>
      <c r="E463">
        <v>3877.9</v>
      </c>
      <c r="F463">
        <v>3877.9</v>
      </c>
      <c r="G463" t="s">
        <v>1545</v>
      </c>
    </row>
    <row r="464" spans="1:7" x14ac:dyDescent="0.25">
      <c r="A464">
        <v>5408</v>
      </c>
      <c r="B464">
        <v>463</v>
      </c>
      <c r="C464" t="s">
        <v>1550</v>
      </c>
      <c r="D464" t="s">
        <v>1551</v>
      </c>
      <c r="E464">
        <v>2306</v>
      </c>
      <c r="F464">
        <v>2306</v>
      </c>
      <c r="G464" t="s">
        <v>1545</v>
      </c>
    </row>
    <row r="465" spans="1:7" x14ac:dyDescent="0.25">
      <c r="A465">
        <v>5408</v>
      </c>
      <c r="B465">
        <v>464</v>
      </c>
      <c r="C465" t="s">
        <v>1552</v>
      </c>
      <c r="D465" t="s">
        <v>1553</v>
      </c>
      <c r="E465">
        <v>2060</v>
      </c>
      <c r="F465">
        <v>2060</v>
      </c>
      <c r="G465" t="s">
        <v>1545</v>
      </c>
    </row>
    <row r="466" spans="1:7" x14ac:dyDescent="0.25">
      <c r="A466">
        <v>5408</v>
      </c>
      <c r="B466">
        <v>465</v>
      </c>
      <c r="C466" t="s">
        <v>1554</v>
      </c>
      <c r="D466" t="s">
        <v>1555</v>
      </c>
      <c r="E466">
        <v>2000</v>
      </c>
      <c r="F466">
        <v>2000</v>
      </c>
      <c r="G466" t="s">
        <v>1545</v>
      </c>
    </row>
    <row r="467" spans="1:7" x14ac:dyDescent="0.25">
      <c r="A467">
        <v>5408</v>
      </c>
      <c r="B467">
        <v>466</v>
      </c>
      <c r="C467" t="s">
        <v>1556</v>
      </c>
      <c r="D467" t="s">
        <v>1557</v>
      </c>
      <c r="E467">
        <v>1792</v>
      </c>
      <c r="F467">
        <v>1792</v>
      </c>
      <c r="G467" t="s">
        <v>1545</v>
      </c>
    </row>
    <row r="468" spans="1:7" x14ac:dyDescent="0.25">
      <c r="A468">
        <v>5408</v>
      </c>
      <c r="B468">
        <v>467</v>
      </c>
      <c r="C468" t="s">
        <v>1558</v>
      </c>
      <c r="D468" t="s">
        <v>1559</v>
      </c>
      <c r="E468">
        <v>1490</v>
      </c>
      <c r="F468">
        <v>1490</v>
      </c>
      <c r="G468" t="s">
        <v>1545</v>
      </c>
    </row>
    <row r="469" spans="1:7" x14ac:dyDescent="0.25">
      <c r="A469">
        <v>5408</v>
      </c>
      <c r="B469">
        <v>468</v>
      </c>
      <c r="C469" t="s">
        <v>1560</v>
      </c>
      <c r="D469" t="s">
        <v>1561</v>
      </c>
      <c r="E469">
        <v>1450</v>
      </c>
      <c r="F469">
        <v>1450</v>
      </c>
      <c r="G469" t="s">
        <v>1545</v>
      </c>
    </row>
    <row r="470" spans="1:7" x14ac:dyDescent="0.25">
      <c r="A470">
        <v>5408</v>
      </c>
      <c r="B470">
        <v>469</v>
      </c>
      <c r="C470" t="s">
        <v>1562</v>
      </c>
      <c r="D470" t="s">
        <v>1563</v>
      </c>
      <c r="E470">
        <v>947</v>
      </c>
      <c r="F470">
        <v>947</v>
      </c>
      <c r="G470" t="s">
        <v>1545</v>
      </c>
    </row>
    <row r="471" spans="1:7" x14ac:dyDescent="0.25">
      <c r="A471">
        <v>5408</v>
      </c>
      <c r="B471">
        <v>470</v>
      </c>
      <c r="C471" t="s">
        <v>1564</v>
      </c>
      <c r="D471" t="s">
        <v>1565</v>
      </c>
      <c r="E471">
        <v>927</v>
      </c>
      <c r="F471">
        <v>927</v>
      </c>
      <c r="G471" t="s">
        <v>1545</v>
      </c>
    </row>
    <row r="472" spans="1:7" x14ac:dyDescent="0.25">
      <c r="A472">
        <v>5408</v>
      </c>
      <c r="B472">
        <v>471</v>
      </c>
      <c r="C472" t="s">
        <v>1566</v>
      </c>
      <c r="D472" t="s">
        <v>1567</v>
      </c>
      <c r="E472">
        <v>407</v>
      </c>
      <c r="F472">
        <v>407</v>
      </c>
      <c r="G472" t="s">
        <v>1545</v>
      </c>
    </row>
    <row r="473" spans="1:7" x14ac:dyDescent="0.25">
      <c r="A473">
        <v>5408</v>
      </c>
      <c r="B473">
        <v>472</v>
      </c>
      <c r="C473" t="s">
        <v>1568</v>
      </c>
      <c r="D473" t="s">
        <v>1569</v>
      </c>
      <c r="E473">
        <v>354</v>
      </c>
      <c r="F473">
        <v>354</v>
      </c>
      <c r="G473" t="s">
        <v>1545</v>
      </c>
    </row>
    <row r="474" spans="1:7" x14ac:dyDescent="0.25">
      <c r="A474">
        <v>5408</v>
      </c>
      <c r="B474">
        <v>473</v>
      </c>
      <c r="C474" t="s">
        <v>1570</v>
      </c>
      <c r="D474" t="s">
        <v>1571</v>
      </c>
      <c r="E474">
        <v>345</v>
      </c>
      <c r="F474">
        <v>345</v>
      </c>
      <c r="G474" t="s">
        <v>1545</v>
      </c>
    </row>
    <row r="475" spans="1:7" x14ac:dyDescent="0.25">
      <c r="A475">
        <v>5408</v>
      </c>
      <c r="B475">
        <v>474</v>
      </c>
      <c r="C475" t="s">
        <v>1572</v>
      </c>
      <c r="D475" t="s">
        <v>1573</v>
      </c>
      <c r="E475">
        <v>329</v>
      </c>
      <c r="F475">
        <v>329</v>
      </c>
      <c r="G475" t="s">
        <v>1545</v>
      </c>
    </row>
    <row r="476" spans="1:7" x14ac:dyDescent="0.25">
      <c r="A476">
        <v>5408</v>
      </c>
      <c r="B476">
        <v>475</v>
      </c>
      <c r="C476" t="s">
        <v>1574</v>
      </c>
      <c r="D476" t="s">
        <v>1575</v>
      </c>
      <c r="E476">
        <v>309</v>
      </c>
      <c r="F476">
        <v>309</v>
      </c>
      <c r="G476" t="s">
        <v>1545</v>
      </c>
    </row>
    <row r="477" spans="1:7" x14ac:dyDescent="0.25">
      <c r="A477">
        <v>5408</v>
      </c>
      <c r="B477">
        <v>476</v>
      </c>
      <c r="C477" t="s">
        <v>1576</v>
      </c>
      <c r="D477" t="s">
        <v>1577</v>
      </c>
      <c r="E477">
        <v>189.4</v>
      </c>
      <c r="F477">
        <v>189.4</v>
      </c>
      <c r="G477" t="s">
        <v>1545</v>
      </c>
    </row>
    <row r="478" spans="1:7" x14ac:dyDescent="0.25">
      <c r="A478">
        <v>5408</v>
      </c>
      <c r="B478">
        <v>477</v>
      </c>
      <c r="C478" t="s">
        <v>1578</v>
      </c>
      <c r="D478" t="s">
        <v>1579</v>
      </c>
      <c r="E478">
        <v>178.7</v>
      </c>
      <c r="F478">
        <v>178.7</v>
      </c>
      <c r="G478" t="s">
        <v>1545</v>
      </c>
    </row>
    <row r="479" spans="1:7" x14ac:dyDescent="0.25">
      <c r="A479">
        <v>5408</v>
      </c>
      <c r="B479">
        <v>478</v>
      </c>
      <c r="C479" t="s">
        <v>1580</v>
      </c>
      <c r="D479" t="s">
        <v>1581</v>
      </c>
      <c r="E479">
        <v>148</v>
      </c>
      <c r="F479">
        <v>148</v>
      </c>
      <c r="G479" t="s">
        <v>1545</v>
      </c>
    </row>
    <row r="480" spans="1:7" x14ac:dyDescent="0.25">
      <c r="A480">
        <v>5409</v>
      </c>
      <c r="B480">
        <v>479</v>
      </c>
      <c r="C480" t="s">
        <v>1582</v>
      </c>
      <c r="D480" t="s">
        <v>1583</v>
      </c>
      <c r="E480">
        <v>8625.6</v>
      </c>
      <c r="F480">
        <v>8625.6</v>
      </c>
      <c r="G480" t="s">
        <v>1584</v>
      </c>
    </row>
    <row r="481" spans="1:7" x14ac:dyDescent="0.25">
      <c r="A481">
        <v>5409</v>
      </c>
      <c r="B481">
        <v>480</v>
      </c>
      <c r="C481" t="s">
        <v>1585</v>
      </c>
      <c r="D481" t="s">
        <v>1586</v>
      </c>
      <c r="E481">
        <v>2437.6999999999998</v>
      </c>
      <c r="F481">
        <v>2437.6999999999998</v>
      </c>
      <c r="G481" t="s">
        <v>1584</v>
      </c>
    </row>
    <row r="482" spans="1:7" x14ac:dyDescent="0.25">
      <c r="A482">
        <v>5409</v>
      </c>
      <c r="B482">
        <v>481</v>
      </c>
      <c r="C482" t="s">
        <v>1587</v>
      </c>
      <c r="D482" t="s">
        <v>1588</v>
      </c>
      <c r="E482">
        <v>1616.1</v>
      </c>
      <c r="F482">
        <v>1616.1</v>
      </c>
      <c r="G482" t="s">
        <v>1584</v>
      </c>
    </row>
    <row r="483" spans="1:7" x14ac:dyDescent="0.25">
      <c r="A483">
        <v>5409</v>
      </c>
      <c r="B483">
        <v>482</v>
      </c>
      <c r="C483" t="s">
        <v>1589</v>
      </c>
      <c r="D483" t="s">
        <v>1590</v>
      </c>
      <c r="E483">
        <v>1042.4000000000001</v>
      </c>
      <c r="F483">
        <v>1042.4000000000001</v>
      </c>
      <c r="G483" t="s">
        <v>1584</v>
      </c>
    </row>
    <row r="484" spans="1:7" x14ac:dyDescent="0.25">
      <c r="A484">
        <v>5409</v>
      </c>
      <c r="B484">
        <v>483</v>
      </c>
      <c r="C484" t="s">
        <v>1591</v>
      </c>
      <c r="D484" t="s">
        <v>1592</v>
      </c>
      <c r="E484">
        <v>266.7</v>
      </c>
      <c r="F484">
        <v>266.7</v>
      </c>
      <c r="G484" t="s">
        <v>1584</v>
      </c>
    </row>
    <row r="485" spans="1:7" x14ac:dyDescent="0.25">
      <c r="A485">
        <v>5409</v>
      </c>
      <c r="B485">
        <v>484</v>
      </c>
      <c r="C485" t="s">
        <v>1593</v>
      </c>
      <c r="D485" t="s">
        <v>1594</v>
      </c>
      <c r="E485">
        <v>60</v>
      </c>
      <c r="F485">
        <v>60</v>
      </c>
      <c r="G485" t="s">
        <v>1584</v>
      </c>
    </row>
    <row r="486" spans="1:7" x14ac:dyDescent="0.25">
      <c r="A486">
        <v>5409</v>
      </c>
      <c r="B486">
        <v>485</v>
      </c>
      <c r="C486" t="s">
        <v>1595</v>
      </c>
      <c r="D486" t="s">
        <v>1596</v>
      </c>
      <c r="E486">
        <v>60</v>
      </c>
      <c r="F486">
        <v>60</v>
      </c>
      <c r="G486" t="s">
        <v>1584</v>
      </c>
    </row>
    <row r="487" spans="1:7" x14ac:dyDescent="0.25">
      <c r="A487">
        <v>5409</v>
      </c>
      <c r="B487">
        <v>486</v>
      </c>
      <c r="C487" t="s">
        <v>1597</v>
      </c>
      <c r="D487" t="s">
        <v>1598</v>
      </c>
      <c r="E487">
        <v>57.4</v>
      </c>
      <c r="F487">
        <v>57.4</v>
      </c>
      <c r="G487" t="s">
        <v>1584</v>
      </c>
    </row>
    <row r="488" spans="1:7" x14ac:dyDescent="0.25">
      <c r="A488">
        <v>5409</v>
      </c>
      <c r="B488">
        <v>487</v>
      </c>
      <c r="C488" t="s">
        <v>1599</v>
      </c>
      <c r="D488" t="s">
        <v>1600</v>
      </c>
      <c r="E488">
        <v>48</v>
      </c>
      <c r="F488">
        <v>48</v>
      </c>
      <c r="G488" t="s">
        <v>1584</v>
      </c>
    </row>
    <row r="489" spans="1:7" x14ac:dyDescent="0.25">
      <c r="A489">
        <v>5409</v>
      </c>
      <c r="B489">
        <v>488</v>
      </c>
      <c r="C489" t="s">
        <v>1601</v>
      </c>
      <c r="D489" t="s">
        <v>1602</v>
      </c>
      <c r="E489">
        <v>32.799999999999997</v>
      </c>
      <c r="F489">
        <v>32.799999999999997</v>
      </c>
      <c r="G489" t="s">
        <v>1584</v>
      </c>
    </row>
    <row r="490" spans="1:7" x14ac:dyDescent="0.25">
      <c r="A490">
        <v>5409</v>
      </c>
      <c r="B490">
        <v>489</v>
      </c>
      <c r="C490" t="s">
        <v>1603</v>
      </c>
      <c r="D490" t="s">
        <v>1604</v>
      </c>
      <c r="E490">
        <v>5.2</v>
      </c>
      <c r="F490">
        <v>5.2</v>
      </c>
      <c r="G490" t="s">
        <v>1584</v>
      </c>
    </row>
    <row r="491" spans="1:7" x14ac:dyDescent="0.25">
      <c r="A491">
        <v>5410</v>
      </c>
      <c r="B491">
        <v>490</v>
      </c>
      <c r="C491" t="s">
        <v>1605</v>
      </c>
      <c r="D491" t="s">
        <v>1606</v>
      </c>
      <c r="E491">
        <v>2417</v>
      </c>
      <c r="F491">
        <v>4417</v>
      </c>
      <c r="G491" t="s">
        <v>1607</v>
      </c>
    </row>
    <row r="492" spans="1:7" x14ac:dyDescent="0.25">
      <c r="A492">
        <v>5501</v>
      </c>
      <c r="B492">
        <v>491</v>
      </c>
      <c r="C492" t="s">
        <v>1608</v>
      </c>
      <c r="D492" t="s">
        <v>1609</v>
      </c>
      <c r="E492">
        <v>5193.8</v>
      </c>
      <c r="F492">
        <v>5193.8</v>
      </c>
      <c r="G492" t="s">
        <v>1610</v>
      </c>
    </row>
    <row r="493" spans="1:7" x14ac:dyDescent="0.25">
      <c r="A493">
        <v>5501</v>
      </c>
      <c r="B493">
        <v>492</v>
      </c>
      <c r="C493" t="s">
        <v>1611</v>
      </c>
      <c r="D493" t="s">
        <v>1612</v>
      </c>
      <c r="E493">
        <v>2729.8</v>
      </c>
      <c r="F493">
        <v>2729.8</v>
      </c>
      <c r="G493" t="s">
        <v>1610</v>
      </c>
    </row>
    <row r="494" spans="1:7" x14ac:dyDescent="0.25">
      <c r="A494">
        <v>5501</v>
      </c>
      <c r="B494">
        <v>493</v>
      </c>
      <c r="C494" t="s">
        <v>1613</v>
      </c>
      <c r="D494" t="s">
        <v>1614</v>
      </c>
      <c r="E494">
        <v>2107</v>
      </c>
      <c r="F494">
        <v>2107</v>
      </c>
      <c r="G494" t="s">
        <v>1610</v>
      </c>
    </row>
    <row r="495" spans="1:7" x14ac:dyDescent="0.25">
      <c r="A495">
        <v>5501</v>
      </c>
      <c r="B495">
        <v>494</v>
      </c>
      <c r="C495" t="s">
        <v>1615</v>
      </c>
      <c r="D495" t="s">
        <v>1616</v>
      </c>
      <c r="E495">
        <v>1090.8</v>
      </c>
      <c r="F495">
        <v>1090.8</v>
      </c>
      <c r="G495" t="s">
        <v>1610</v>
      </c>
    </row>
    <row r="496" spans="1:7" x14ac:dyDescent="0.25">
      <c r="A496">
        <v>5501</v>
      </c>
      <c r="B496">
        <v>495</v>
      </c>
      <c r="C496" t="s">
        <v>1617</v>
      </c>
      <c r="D496" t="s">
        <v>1618</v>
      </c>
      <c r="E496">
        <v>450</v>
      </c>
      <c r="F496">
        <v>851.4</v>
      </c>
      <c r="G496" t="s">
        <v>1610</v>
      </c>
    </row>
    <row r="497" spans="1:7" x14ac:dyDescent="0.25">
      <c r="A497">
        <v>5501</v>
      </c>
      <c r="B497">
        <v>496</v>
      </c>
      <c r="C497" t="s">
        <v>1619</v>
      </c>
      <c r="D497" t="s">
        <v>1620</v>
      </c>
      <c r="E497">
        <v>240</v>
      </c>
      <c r="F497">
        <v>240</v>
      </c>
      <c r="G497" t="s">
        <v>1610</v>
      </c>
    </row>
    <row r="498" spans="1:7" x14ac:dyDescent="0.25">
      <c r="A498">
        <v>5501</v>
      </c>
      <c r="B498">
        <v>497</v>
      </c>
      <c r="C498" t="s">
        <v>1621</v>
      </c>
      <c r="D498" t="s">
        <v>1622</v>
      </c>
      <c r="E498">
        <v>199.2</v>
      </c>
      <c r="F498">
        <v>199.2</v>
      </c>
      <c r="G498" t="s">
        <v>1610</v>
      </c>
    </row>
    <row r="499" spans="1:7" x14ac:dyDescent="0.25">
      <c r="A499">
        <v>5501</v>
      </c>
      <c r="B499">
        <v>498</v>
      </c>
      <c r="C499" t="s">
        <v>1623</v>
      </c>
      <c r="D499" t="s">
        <v>1624</v>
      </c>
      <c r="E499">
        <v>182.4</v>
      </c>
      <c r="F499">
        <v>182.4</v>
      </c>
      <c r="G499" t="s">
        <v>1610</v>
      </c>
    </row>
    <row r="500" spans="1:7" x14ac:dyDescent="0.25">
      <c r="A500">
        <v>5501</v>
      </c>
      <c r="B500">
        <v>499</v>
      </c>
      <c r="C500" t="s">
        <v>1625</v>
      </c>
      <c r="D500" t="s">
        <v>1626</v>
      </c>
      <c r="E500">
        <v>180</v>
      </c>
      <c r="F500">
        <v>180</v>
      </c>
      <c r="G500" t="s">
        <v>1610</v>
      </c>
    </row>
    <row r="501" spans="1:7" x14ac:dyDescent="0.25">
      <c r="A501">
        <v>5501</v>
      </c>
      <c r="B501">
        <v>500</v>
      </c>
      <c r="C501" t="s">
        <v>1627</v>
      </c>
      <c r="D501" t="s">
        <v>1628</v>
      </c>
      <c r="E501">
        <v>158.4</v>
      </c>
      <c r="F501">
        <v>158.4</v>
      </c>
      <c r="G501" t="s">
        <v>1610</v>
      </c>
    </row>
    <row r="502" spans="1:7" x14ac:dyDescent="0.25">
      <c r="A502">
        <v>5501</v>
      </c>
      <c r="B502">
        <v>501</v>
      </c>
      <c r="C502" t="s">
        <v>1629</v>
      </c>
      <c r="D502" t="s">
        <v>1630</v>
      </c>
      <c r="E502">
        <v>156</v>
      </c>
      <c r="F502">
        <v>156</v>
      </c>
      <c r="G502" t="s">
        <v>1610</v>
      </c>
    </row>
    <row r="503" spans="1:7" x14ac:dyDescent="0.25">
      <c r="A503">
        <v>5501</v>
      </c>
      <c r="B503">
        <v>502</v>
      </c>
      <c r="C503" t="s">
        <v>1631</v>
      </c>
      <c r="D503" t="s">
        <v>1632</v>
      </c>
      <c r="E503">
        <v>152.4</v>
      </c>
      <c r="F503">
        <v>152.4</v>
      </c>
      <c r="G503" t="s">
        <v>1610</v>
      </c>
    </row>
    <row r="504" spans="1:7" x14ac:dyDescent="0.25">
      <c r="A504">
        <v>5501</v>
      </c>
      <c r="B504">
        <v>503</v>
      </c>
      <c r="C504" t="s">
        <v>1633</v>
      </c>
      <c r="D504" t="s">
        <v>1634</v>
      </c>
      <c r="E504">
        <v>141.6</v>
      </c>
      <c r="F504">
        <v>141.6</v>
      </c>
      <c r="G504" t="s">
        <v>1610</v>
      </c>
    </row>
    <row r="505" spans="1:7" x14ac:dyDescent="0.25">
      <c r="A505">
        <v>5501</v>
      </c>
      <c r="B505">
        <v>504</v>
      </c>
      <c r="C505" t="s">
        <v>1635</v>
      </c>
      <c r="D505" t="s">
        <v>1636</v>
      </c>
      <c r="E505">
        <v>129.6</v>
      </c>
      <c r="F505">
        <v>129.6</v>
      </c>
      <c r="G505" t="s">
        <v>1610</v>
      </c>
    </row>
    <row r="506" spans="1:7" x14ac:dyDescent="0.25">
      <c r="A506">
        <v>5501</v>
      </c>
      <c r="B506">
        <v>505</v>
      </c>
      <c r="C506" t="s">
        <v>1637</v>
      </c>
      <c r="D506" t="s">
        <v>1638</v>
      </c>
      <c r="E506">
        <v>105.6</v>
      </c>
      <c r="F506">
        <v>105.6</v>
      </c>
      <c r="G506" t="s">
        <v>1610</v>
      </c>
    </row>
    <row r="507" spans="1:7" x14ac:dyDescent="0.25">
      <c r="A507">
        <v>5501</v>
      </c>
      <c r="B507">
        <v>506</v>
      </c>
      <c r="C507" t="s">
        <v>1639</v>
      </c>
      <c r="D507" t="s">
        <v>1640</v>
      </c>
      <c r="E507">
        <v>100</v>
      </c>
      <c r="F507">
        <v>100</v>
      </c>
      <c r="G507" t="s">
        <v>1610</v>
      </c>
    </row>
    <row r="508" spans="1:7" x14ac:dyDescent="0.25">
      <c r="A508">
        <v>5501</v>
      </c>
      <c r="B508">
        <v>507</v>
      </c>
      <c r="C508" t="s">
        <v>1641</v>
      </c>
      <c r="D508" t="s">
        <v>1642</v>
      </c>
      <c r="E508">
        <v>100</v>
      </c>
      <c r="F508">
        <v>100</v>
      </c>
      <c r="G508" t="s">
        <v>1610</v>
      </c>
    </row>
    <row r="509" spans="1:7" x14ac:dyDescent="0.25">
      <c r="A509">
        <v>5501</v>
      </c>
      <c r="B509">
        <v>508</v>
      </c>
      <c r="C509" t="s">
        <v>1643</v>
      </c>
      <c r="D509" t="s">
        <v>1644</v>
      </c>
      <c r="E509">
        <v>96</v>
      </c>
      <c r="F509">
        <v>96</v>
      </c>
      <c r="G509" t="s">
        <v>1610</v>
      </c>
    </row>
    <row r="510" spans="1:7" x14ac:dyDescent="0.25">
      <c r="A510">
        <v>5501</v>
      </c>
      <c r="B510">
        <v>509</v>
      </c>
      <c r="C510" t="s">
        <v>1645</v>
      </c>
      <c r="D510" t="s">
        <v>1646</v>
      </c>
      <c r="E510">
        <v>96</v>
      </c>
      <c r="F510">
        <v>96</v>
      </c>
      <c r="G510" t="s">
        <v>1610</v>
      </c>
    </row>
    <row r="511" spans="1:7" x14ac:dyDescent="0.25">
      <c r="A511">
        <v>5501</v>
      </c>
      <c r="B511">
        <v>510</v>
      </c>
      <c r="C511" t="s">
        <v>1647</v>
      </c>
      <c r="D511" t="s">
        <v>1648</v>
      </c>
      <c r="E511">
        <v>88.8</v>
      </c>
      <c r="F511">
        <v>88.8</v>
      </c>
      <c r="G511" t="s">
        <v>1610</v>
      </c>
    </row>
    <row r="512" spans="1:7" x14ac:dyDescent="0.25">
      <c r="A512">
        <v>5501</v>
      </c>
      <c r="B512">
        <v>511</v>
      </c>
      <c r="C512" t="s">
        <v>1649</v>
      </c>
      <c r="D512" t="s">
        <v>1650</v>
      </c>
      <c r="E512">
        <v>84</v>
      </c>
      <c r="F512">
        <v>84</v>
      </c>
      <c r="G512" t="s">
        <v>1610</v>
      </c>
    </row>
    <row r="513" spans="1:7" x14ac:dyDescent="0.25">
      <c r="A513">
        <v>5501</v>
      </c>
      <c r="B513">
        <v>512</v>
      </c>
      <c r="C513" t="s">
        <v>1651</v>
      </c>
      <c r="D513" t="s">
        <v>1652</v>
      </c>
      <c r="E513">
        <v>84</v>
      </c>
      <c r="F513">
        <v>84</v>
      </c>
      <c r="G513" t="s">
        <v>1610</v>
      </c>
    </row>
    <row r="514" spans="1:7" x14ac:dyDescent="0.25">
      <c r="A514">
        <v>5501</v>
      </c>
      <c r="B514">
        <v>513</v>
      </c>
      <c r="C514" t="s">
        <v>1653</v>
      </c>
      <c r="D514" t="s">
        <v>1654</v>
      </c>
      <c r="E514">
        <v>72</v>
      </c>
      <c r="F514">
        <v>72</v>
      </c>
      <c r="G514" t="s">
        <v>1610</v>
      </c>
    </row>
    <row r="515" spans="1:7" x14ac:dyDescent="0.25">
      <c r="A515">
        <v>5501</v>
      </c>
      <c r="B515">
        <v>514</v>
      </c>
      <c r="C515" t="s">
        <v>1655</v>
      </c>
      <c r="D515" t="s">
        <v>1656</v>
      </c>
      <c r="E515">
        <v>64.8</v>
      </c>
      <c r="F515">
        <v>64.8</v>
      </c>
      <c r="G515" t="s">
        <v>1610</v>
      </c>
    </row>
    <row r="516" spans="1:7" x14ac:dyDescent="0.25">
      <c r="A516">
        <v>5501</v>
      </c>
      <c r="B516">
        <v>515</v>
      </c>
      <c r="C516" t="s">
        <v>1657</v>
      </c>
      <c r="D516" t="s">
        <v>1658</v>
      </c>
      <c r="E516">
        <v>62.4</v>
      </c>
      <c r="F516">
        <v>62.4</v>
      </c>
      <c r="G516" t="s">
        <v>1610</v>
      </c>
    </row>
    <row r="517" spans="1:7" x14ac:dyDescent="0.25">
      <c r="A517">
        <v>5501</v>
      </c>
      <c r="B517">
        <v>516</v>
      </c>
      <c r="C517" t="s">
        <v>1659</v>
      </c>
      <c r="D517" t="s">
        <v>1660</v>
      </c>
      <c r="E517">
        <v>60</v>
      </c>
      <c r="F517">
        <v>60</v>
      </c>
      <c r="G517" t="s">
        <v>1610</v>
      </c>
    </row>
    <row r="518" spans="1:7" x14ac:dyDescent="0.25">
      <c r="A518">
        <v>5501</v>
      </c>
      <c r="B518">
        <v>517</v>
      </c>
      <c r="C518" t="s">
        <v>1661</v>
      </c>
      <c r="D518" t="s">
        <v>1662</v>
      </c>
      <c r="E518">
        <v>56.4</v>
      </c>
      <c r="F518">
        <v>56.4</v>
      </c>
      <c r="G518" t="s">
        <v>1610</v>
      </c>
    </row>
    <row r="519" spans="1:7" x14ac:dyDescent="0.25">
      <c r="A519">
        <v>5501</v>
      </c>
      <c r="B519">
        <v>518</v>
      </c>
      <c r="C519" t="s">
        <v>1663</v>
      </c>
      <c r="D519" t="s">
        <v>1664</v>
      </c>
      <c r="E519">
        <v>48</v>
      </c>
      <c r="F519">
        <v>48</v>
      </c>
      <c r="G519" t="s">
        <v>1610</v>
      </c>
    </row>
    <row r="520" spans="1:7" x14ac:dyDescent="0.25">
      <c r="A520">
        <v>5501</v>
      </c>
      <c r="B520">
        <v>519</v>
      </c>
      <c r="C520" t="s">
        <v>1665</v>
      </c>
      <c r="D520" t="s">
        <v>1666</v>
      </c>
      <c r="E520">
        <v>45.6</v>
      </c>
      <c r="F520">
        <v>45.6</v>
      </c>
      <c r="G520" t="s">
        <v>1610</v>
      </c>
    </row>
    <row r="521" spans="1:7" x14ac:dyDescent="0.25">
      <c r="A521">
        <v>5501</v>
      </c>
      <c r="B521">
        <v>520</v>
      </c>
      <c r="C521" t="s">
        <v>1667</v>
      </c>
      <c r="D521" t="s">
        <v>1668</v>
      </c>
      <c r="E521">
        <v>45.6</v>
      </c>
      <c r="F521">
        <v>45.6</v>
      </c>
      <c r="G521" t="s">
        <v>1610</v>
      </c>
    </row>
    <row r="522" spans="1:7" x14ac:dyDescent="0.25">
      <c r="A522">
        <v>5501</v>
      </c>
      <c r="B522">
        <v>521</v>
      </c>
      <c r="C522" t="s">
        <v>1669</v>
      </c>
      <c r="D522" t="s">
        <v>1670</v>
      </c>
      <c r="E522">
        <v>42</v>
      </c>
      <c r="F522">
        <v>42</v>
      </c>
      <c r="G522" t="s">
        <v>1610</v>
      </c>
    </row>
    <row r="523" spans="1:7" x14ac:dyDescent="0.25">
      <c r="A523">
        <v>5501</v>
      </c>
      <c r="B523">
        <v>522</v>
      </c>
      <c r="C523" t="s">
        <v>1671</v>
      </c>
      <c r="D523" t="s">
        <v>1672</v>
      </c>
      <c r="E523">
        <v>40.799999999999997</v>
      </c>
      <c r="F523">
        <v>40.799999999999997</v>
      </c>
      <c r="G523" t="s">
        <v>1610</v>
      </c>
    </row>
    <row r="524" spans="1:7" x14ac:dyDescent="0.25">
      <c r="A524">
        <v>5501</v>
      </c>
      <c r="B524">
        <v>523</v>
      </c>
      <c r="C524" t="s">
        <v>1673</v>
      </c>
      <c r="D524" t="s">
        <v>1674</v>
      </c>
      <c r="E524">
        <v>33.6</v>
      </c>
      <c r="F524">
        <v>33.6</v>
      </c>
      <c r="G524" t="s">
        <v>1610</v>
      </c>
    </row>
    <row r="525" spans="1:7" x14ac:dyDescent="0.25">
      <c r="A525">
        <v>5501</v>
      </c>
      <c r="B525">
        <v>524</v>
      </c>
      <c r="C525" t="s">
        <v>1675</v>
      </c>
      <c r="D525" t="s">
        <v>1676</v>
      </c>
      <c r="E525">
        <v>31.2</v>
      </c>
      <c r="F525">
        <v>31.2</v>
      </c>
      <c r="G525" t="s">
        <v>1610</v>
      </c>
    </row>
    <row r="526" spans="1:7" x14ac:dyDescent="0.25">
      <c r="A526">
        <v>5501</v>
      </c>
      <c r="B526">
        <v>525</v>
      </c>
      <c r="C526" t="s">
        <v>1677</v>
      </c>
      <c r="D526" t="s">
        <v>1678</v>
      </c>
      <c r="E526">
        <v>30</v>
      </c>
      <c r="F526">
        <v>30</v>
      </c>
      <c r="G526" t="s">
        <v>1610</v>
      </c>
    </row>
    <row r="527" spans="1:7" x14ac:dyDescent="0.25">
      <c r="A527">
        <v>5501</v>
      </c>
      <c r="B527">
        <v>526</v>
      </c>
      <c r="C527" t="s">
        <v>1679</v>
      </c>
      <c r="D527" t="s">
        <v>1680</v>
      </c>
      <c r="E527">
        <v>30</v>
      </c>
      <c r="F527">
        <v>30</v>
      </c>
      <c r="G527" t="s">
        <v>1610</v>
      </c>
    </row>
    <row r="528" spans="1:7" x14ac:dyDescent="0.25">
      <c r="A528">
        <v>5501</v>
      </c>
      <c r="B528">
        <v>527</v>
      </c>
      <c r="C528" t="s">
        <v>1681</v>
      </c>
      <c r="D528" t="s">
        <v>1682</v>
      </c>
      <c r="E528">
        <v>27.6</v>
      </c>
      <c r="F528">
        <v>27.6</v>
      </c>
      <c r="G528" t="s">
        <v>1610</v>
      </c>
    </row>
    <row r="529" spans="1:7" x14ac:dyDescent="0.25">
      <c r="A529">
        <v>5501</v>
      </c>
      <c r="B529">
        <v>528</v>
      </c>
      <c r="C529" t="s">
        <v>1683</v>
      </c>
      <c r="D529" t="s">
        <v>1684</v>
      </c>
      <c r="E529">
        <v>22.8</v>
      </c>
      <c r="F529">
        <v>22.8</v>
      </c>
      <c r="G529" t="s">
        <v>1610</v>
      </c>
    </row>
    <row r="530" spans="1:7" x14ac:dyDescent="0.25">
      <c r="A530">
        <v>5501</v>
      </c>
      <c r="B530">
        <v>529</v>
      </c>
      <c r="C530" t="s">
        <v>1685</v>
      </c>
      <c r="D530" t="s">
        <v>1686</v>
      </c>
      <c r="E530">
        <v>20.399999999999999</v>
      </c>
      <c r="F530">
        <v>20.399999999999999</v>
      </c>
      <c r="G530" t="s">
        <v>1610</v>
      </c>
    </row>
    <row r="531" spans="1:7" x14ac:dyDescent="0.25">
      <c r="A531">
        <v>5502</v>
      </c>
      <c r="B531">
        <v>530</v>
      </c>
      <c r="C531" t="s">
        <v>1687</v>
      </c>
      <c r="D531" t="s">
        <v>1688</v>
      </c>
      <c r="E531">
        <v>658</v>
      </c>
      <c r="F531">
        <v>658</v>
      </c>
      <c r="G531" t="s">
        <v>1689</v>
      </c>
    </row>
    <row r="532" spans="1:7" x14ac:dyDescent="0.25">
      <c r="A532">
        <v>5503</v>
      </c>
      <c r="B532">
        <v>531</v>
      </c>
      <c r="C532" t="s">
        <v>1690</v>
      </c>
      <c r="D532" t="s">
        <v>1691</v>
      </c>
      <c r="E532">
        <v>1856.9</v>
      </c>
      <c r="F532">
        <v>1856.9</v>
      </c>
      <c r="G532" t="s">
        <v>1692</v>
      </c>
    </row>
    <row r="533" spans="1:7" x14ac:dyDescent="0.25">
      <c r="A533">
        <v>5503</v>
      </c>
      <c r="B533">
        <v>532</v>
      </c>
      <c r="C533" t="s">
        <v>1693</v>
      </c>
      <c r="D533" t="s">
        <v>1694</v>
      </c>
      <c r="E533">
        <v>1240.7</v>
      </c>
      <c r="F533">
        <v>1240.7</v>
      </c>
      <c r="G533" t="s">
        <v>1692</v>
      </c>
    </row>
    <row r="534" spans="1:7" x14ac:dyDescent="0.25">
      <c r="A534">
        <v>5503</v>
      </c>
      <c r="B534">
        <v>533</v>
      </c>
      <c r="C534" t="s">
        <v>1695</v>
      </c>
      <c r="D534" t="s">
        <v>1696</v>
      </c>
      <c r="E534">
        <v>790.8</v>
      </c>
      <c r="F534">
        <v>790.8</v>
      </c>
      <c r="G534" t="s">
        <v>1692</v>
      </c>
    </row>
    <row r="535" spans="1:7" x14ac:dyDescent="0.25">
      <c r="A535">
        <v>5503</v>
      </c>
      <c r="B535">
        <v>534</v>
      </c>
      <c r="C535" t="s">
        <v>1697</v>
      </c>
      <c r="D535" t="s">
        <v>1698</v>
      </c>
      <c r="E535">
        <v>410.2</v>
      </c>
      <c r="F535">
        <v>410.2</v>
      </c>
      <c r="G535" t="s">
        <v>1692</v>
      </c>
    </row>
    <row r="536" spans="1:7" x14ac:dyDescent="0.25">
      <c r="A536">
        <v>5503</v>
      </c>
      <c r="B536">
        <v>535</v>
      </c>
      <c r="C536" t="s">
        <v>1699</v>
      </c>
      <c r="D536" t="s">
        <v>1700</v>
      </c>
      <c r="E536">
        <v>396.5</v>
      </c>
      <c r="F536">
        <v>396.5</v>
      </c>
      <c r="G536" t="s">
        <v>1692</v>
      </c>
    </row>
    <row r="537" spans="1:7" x14ac:dyDescent="0.25">
      <c r="A537">
        <v>5503</v>
      </c>
      <c r="B537">
        <v>536</v>
      </c>
      <c r="C537" t="s">
        <v>1701</v>
      </c>
      <c r="D537" t="s">
        <v>1702</v>
      </c>
      <c r="E537">
        <v>254.9</v>
      </c>
      <c r="F537">
        <v>254.9</v>
      </c>
      <c r="G537" t="s">
        <v>1692</v>
      </c>
    </row>
    <row r="538" spans="1:7" x14ac:dyDescent="0.25">
      <c r="A538">
        <v>5503</v>
      </c>
      <c r="B538">
        <v>537</v>
      </c>
      <c r="C538" t="s">
        <v>1703</v>
      </c>
      <c r="D538" t="s">
        <v>1704</v>
      </c>
      <c r="E538">
        <v>229.9</v>
      </c>
      <c r="F538">
        <v>229.9</v>
      </c>
      <c r="G538" t="s">
        <v>1692</v>
      </c>
    </row>
    <row r="539" spans="1:7" x14ac:dyDescent="0.25">
      <c r="A539">
        <v>5503</v>
      </c>
      <c r="B539">
        <v>538</v>
      </c>
      <c r="C539" t="s">
        <v>1705</v>
      </c>
      <c r="D539" t="s">
        <v>1706</v>
      </c>
      <c r="E539">
        <v>100</v>
      </c>
      <c r="F539">
        <v>100</v>
      </c>
      <c r="G539" t="s">
        <v>1692</v>
      </c>
    </row>
    <row r="540" spans="1:7" x14ac:dyDescent="0.25">
      <c r="A540">
        <v>5503</v>
      </c>
      <c r="B540">
        <v>539</v>
      </c>
      <c r="C540" t="s">
        <v>1707</v>
      </c>
      <c r="D540" t="s">
        <v>1708</v>
      </c>
      <c r="E540">
        <v>81.900000000000006</v>
      </c>
      <c r="F540">
        <v>81.900000000000006</v>
      </c>
      <c r="G540" t="s">
        <v>1692</v>
      </c>
    </row>
    <row r="541" spans="1:7" x14ac:dyDescent="0.25">
      <c r="A541">
        <v>5503</v>
      </c>
      <c r="B541">
        <v>540</v>
      </c>
      <c r="C541" t="s">
        <v>1709</v>
      </c>
      <c r="D541" t="s">
        <v>1710</v>
      </c>
      <c r="E541">
        <v>80</v>
      </c>
      <c r="F541">
        <v>80</v>
      </c>
      <c r="G541" t="s">
        <v>1692</v>
      </c>
    </row>
    <row r="542" spans="1:7" x14ac:dyDescent="0.25">
      <c r="A542">
        <v>5503</v>
      </c>
      <c r="B542">
        <v>541</v>
      </c>
      <c r="C542" t="s">
        <v>1711</v>
      </c>
      <c r="D542" t="s">
        <v>1712</v>
      </c>
      <c r="E542">
        <v>20</v>
      </c>
      <c r="F542">
        <v>20</v>
      </c>
      <c r="G542" t="s">
        <v>1692</v>
      </c>
    </row>
    <row r="543" spans="1:7" x14ac:dyDescent="0.25">
      <c r="A543">
        <v>5504</v>
      </c>
      <c r="B543">
        <v>542</v>
      </c>
      <c r="C543" t="s">
        <v>1713</v>
      </c>
      <c r="D543" t="s">
        <v>1714</v>
      </c>
      <c r="E543">
        <v>9127.5</v>
      </c>
      <c r="F543">
        <v>18000</v>
      </c>
      <c r="G543" t="s">
        <v>0</v>
      </c>
    </row>
    <row r="544" spans="1:7" x14ac:dyDescent="0.25">
      <c r="A544">
        <v>5504</v>
      </c>
      <c r="B544">
        <v>543</v>
      </c>
      <c r="C544" t="s">
        <v>1715</v>
      </c>
      <c r="D544" t="s">
        <v>1716</v>
      </c>
      <c r="E544">
        <v>7000</v>
      </c>
      <c r="F544">
        <v>7000</v>
      </c>
      <c r="G544" t="s">
        <v>0</v>
      </c>
    </row>
    <row r="545" spans="1:7" x14ac:dyDescent="0.25">
      <c r="A545">
        <v>5504</v>
      </c>
      <c r="B545">
        <v>544</v>
      </c>
      <c r="C545" t="s">
        <v>1717</v>
      </c>
      <c r="D545" t="s">
        <v>1718</v>
      </c>
      <c r="E545">
        <v>7000</v>
      </c>
      <c r="F545">
        <v>7000</v>
      </c>
      <c r="G545" t="s">
        <v>0</v>
      </c>
    </row>
    <row r="546" spans="1:7" x14ac:dyDescent="0.25">
      <c r="A546">
        <v>5504</v>
      </c>
      <c r="B546">
        <v>545</v>
      </c>
      <c r="C546" t="s">
        <v>1719</v>
      </c>
      <c r="D546" t="s">
        <v>1720</v>
      </c>
      <c r="E546">
        <v>5900</v>
      </c>
      <c r="F546">
        <v>5900</v>
      </c>
      <c r="G546" t="s">
        <v>0</v>
      </c>
    </row>
    <row r="547" spans="1:7" x14ac:dyDescent="0.25">
      <c r="A547">
        <v>5504</v>
      </c>
      <c r="B547">
        <v>546</v>
      </c>
      <c r="C547" t="s">
        <v>1721</v>
      </c>
      <c r="D547" t="s">
        <v>1722</v>
      </c>
      <c r="E547">
        <v>3500</v>
      </c>
      <c r="F547">
        <v>3500</v>
      </c>
      <c r="G547" t="s">
        <v>0</v>
      </c>
    </row>
    <row r="548" spans="1:7" x14ac:dyDescent="0.25">
      <c r="A548">
        <v>5504</v>
      </c>
      <c r="B548">
        <v>547</v>
      </c>
      <c r="C548" t="s">
        <v>1723</v>
      </c>
      <c r="D548" t="s">
        <v>1724</v>
      </c>
      <c r="E548">
        <v>2000</v>
      </c>
      <c r="F548">
        <v>2000</v>
      </c>
      <c r="G548" t="s">
        <v>0</v>
      </c>
    </row>
    <row r="549" spans="1:7" x14ac:dyDescent="0.25">
      <c r="A549">
        <v>5504</v>
      </c>
      <c r="B549">
        <v>548</v>
      </c>
      <c r="C549" t="s">
        <v>1725</v>
      </c>
      <c r="D549" t="s">
        <v>1726</v>
      </c>
      <c r="E549">
        <v>1595.5</v>
      </c>
      <c r="F549">
        <v>3100</v>
      </c>
      <c r="G549" t="s">
        <v>0</v>
      </c>
    </row>
    <row r="550" spans="1:7" x14ac:dyDescent="0.25">
      <c r="A550">
        <v>5504</v>
      </c>
      <c r="B550">
        <v>549</v>
      </c>
      <c r="C550" t="s">
        <v>1727</v>
      </c>
      <c r="D550" t="s">
        <v>1728</v>
      </c>
      <c r="E550">
        <v>682.5</v>
      </c>
      <c r="F550">
        <v>682.5</v>
      </c>
      <c r="G550" t="s">
        <v>0</v>
      </c>
    </row>
    <row r="551" spans="1:7" x14ac:dyDescent="0.25">
      <c r="A551">
        <v>5504</v>
      </c>
      <c r="B551">
        <v>550</v>
      </c>
      <c r="C551" t="s">
        <v>1729</v>
      </c>
      <c r="D551" t="s">
        <v>1730</v>
      </c>
      <c r="E551">
        <v>292</v>
      </c>
      <c r="F551">
        <v>292</v>
      </c>
      <c r="G551" t="s">
        <v>0</v>
      </c>
    </row>
    <row r="552" spans="1:7" x14ac:dyDescent="0.25">
      <c r="A552">
        <v>5504</v>
      </c>
      <c r="B552">
        <v>551</v>
      </c>
      <c r="C552" t="s">
        <v>1731</v>
      </c>
      <c r="D552" t="s">
        <v>1732</v>
      </c>
      <c r="E552">
        <v>284.89999999999998</v>
      </c>
      <c r="F552">
        <v>284.89999999999998</v>
      </c>
      <c r="G552" t="s">
        <v>0</v>
      </c>
    </row>
    <row r="553" spans="1:7" x14ac:dyDescent="0.25">
      <c r="A553">
        <v>5504</v>
      </c>
      <c r="B553">
        <v>552</v>
      </c>
      <c r="C553" t="s">
        <v>1733</v>
      </c>
      <c r="D553" t="s">
        <v>1734</v>
      </c>
      <c r="E553">
        <v>209</v>
      </c>
      <c r="F553">
        <v>209</v>
      </c>
      <c r="G553" t="s">
        <v>0</v>
      </c>
    </row>
    <row r="554" spans="1:7" x14ac:dyDescent="0.25">
      <c r="A554">
        <v>5504</v>
      </c>
      <c r="B554">
        <v>553</v>
      </c>
      <c r="C554" t="s">
        <v>1735</v>
      </c>
      <c r="D554" t="s">
        <v>1736</v>
      </c>
      <c r="E554">
        <v>206</v>
      </c>
      <c r="F554">
        <v>206</v>
      </c>
      <c r="G554" t="s">
        <v>0</v>
      </c>
    </row>
    <row r="555" spans="1:7" x14ac:dyDescent="0.25">
      <c r="A555">
        <v>5504</v>
      </c>
      <c r="B555">
        <v>554</v>
      </c>
      <c r="C555" t="s">
        <v>1737</v>
      </c>
      <c r="D555" t="s">
        <v>1738</v>
      </c>
      <c r="E555">
        <v>200</v>
      </c>
      <c r="F555">
        <v>200</v>
      </c>
      <c r="G555" t="s">
        <v>0</v>
      </c>
    </row>
    <row r="556" spans="1:7" x14ac:dyDescent="0.25">
      <c r="A556">
        <v>5504</v>
      </c>
      <c r="B556">
        <v>555</v>
      </c>
      <c r="C556" t="s">
        <v>1739</v>
      </c>
      <c r="D556" t="s">
        <v>1740</v>
      </c>
      <c r="E556">
        <v>127</v>
      </c>
      <c r="F556">
        <v>127</v>
      </c>
      <c r="G556" t="s">
        <v>0</v>
      </c>
    </row>
    <row r="557" spans="1:7" x14ac:dyDescent="0.25">
      <c r="A557">
        <v>5504</v>
      </c>
      <c r="B557">
        <v>556</v>
      </c>
      <c r="C557" t="s">
        <v>1741</v>
      </c>
      <c r="D557" t="s">
        <v>1742</v>
      </c>
      <c r="E557">
        <v>120</v>
      </c>
      <c r="F557">
        <v>120</v>
      </c>
      <c r="G557" t="s">
        <v>0</v>
      </c>
    </row>
    <row r="558" spans="1:7" x14ac:dyDescent="0.25">
      <c r="A558">
        <v>5504</v>
      </c>
      <c r="B558">
        <v>557</v>
      </c>
      <c r="C558" t="s">
        <v>1743</v>
      </c>
      <c r="D558" t="s">
        <v>1744</v>
      </c>
      <c r="E558">
        <v>120</v>
      </c>
      <c r="F558">
        <v>120</v>
      </c>
      <c r="G558" t="s">
        <v>0</v>
      </c>
    </row>
    <row r="559" spans="1:7" x14ac:dyDescent="0.25">
      <c r="A559">
        <v>5504</v>
      </c>
      <c r="B559">
        <v>558</v>
      </c>
      <c r="C559" t="s">
        <v>1745</v>
      </c>
      <c r="D559" t="s">
        <v>1746</v>
      </c>
      <c r="E559">
        <v>120</v>
      </c>
      <c r="F559">
        <v>120</v>
      </c>
      <c r="G559" t="s">
        <v>0</v>
      </c>
    </row>
    <row r="560" spans="1:7" x14ac:dyDescent="0.25">
      <c r="A560">
        <v>5504</v>
      </c>
      <c r="B560">
        <v>559</v>
      </c>
      <c r="C560" t="s">
        <v>1747</v>
      </c>
      <c r="D560" t="s">
        <v>1748</v>
      </c>
      <c r="E560">
        <v>120</v>
      </c>
      <c r="F560">
        <v>120</v>
      </c>
      <c r="G560" t="s">
        <v>0</v>
      </c>
    </row>
    <row r="561" spans="1:7" x14ac:dyDescent="0.25">
      <c r="A561">
        <v>5504</v>
      </c>
      <c r="B561">
        <v>560</v>
      </c>
      <c r="C561" t="s">
        <v>1749</v>
      </c>
      <c r="D561" t="s">
        <v>1750</v>
      </c>
      <c r="E561">
        <v>120</v>
      </c>
      <c r="F561">
        <v>120</v>
      </c>
      <c r="G561" t="s">
        <v>0</v>
      </c>
    </row>
    <row r="562" spans="1:7" x14ac:dyDescent="0.25">
      <c r="A562">
        <v>5504</v>
      </c>
      <c r="B562">
        <v>561</v>
      </c>
      <c r="C562" t="s">
        <v>1751</v>
      </c>
      <c r="D562" t="s">
        <v>1752</v>
      </c>
      <c r="E562">
        <v>100</v>
      </c>
      <c r="F562">
        <v>100</v>
      </c>
      <c r="G562" t="s">
        <v>0</v>
      </c>
    </row>
    <row r="563" spans="1:7" x14ac:dyDescent="0.25">
      <c r="A563">
        <v>5504</v>
      </c>
      <c r="B563">
        <v>562</v>
      </c>
      <c r="C563" t="s">
        <v>1753</v>
      </c>
      <c r="D563" t="s">
        <v>1754</v>
      </c>
      <c r="E563">
        <v>100</v>
      </c>
      <c r="F563">
        <v>100</v>
      </c>
      <c r="G563" t="s">
        <v>0</v>
      </c>
    </row>
    <row r="564" spans="1:7" x14ac:dyDescent="0.25">
      <c r="A564">
        <v>5504</v>
      </c>
      <c r="B564">
        <v>563</v>
      </c>
      <c r="C564" t="s">
        <v>1755</v>
      </c>
      <c r="D564" t="s">
        <v>1756</v>
      </c>
      <c r="E564">
        <v>100</v>
      </c>
      <c r="F564">
        <v>100</v>
      </c>
      <c r="G564" t="s">
        <v>0</v>
      </c>
    </row>
    <row r="565" spans="1:7" x14ac:dyDescent="0.25">
      <c r="A565">
        <v>5504</v>
      </c>
      <c r="B565">
        <v>564</v>
      </c>
      <c r="C565" t="s">
        <v>1757</v>
      </c>
      <c r="D565" t="s">
        <v>1758</v>
      </c>
      <c r="E565">
        <v>92</v>
      </c>
      <c r="F565">
        <v>92</v>
      </c>
      <c r="G565" t="s">
        <v>0</v>
      </c>
    </row>
    <row r="566" spans="1:7" x14ac:dyDescent="0.25">
      <c r="A566">
        <v>5504</v>
      </c>
      <c r="B566">
        <v>565</v>
      </c>
      <c r="C566" t="s">
        <v>1759</v>
      </c>
      <c r="D566" t="s">
        <v>1760</v>
      </c>
      <c r="E566">
        <v>80</v>
      </c>
      <c r="F566">
        <v>80</v>
      </c>
      <c r="G566" t="s">
        <v>0</v>
      </c>
    </row>
    <row r="567" spans="1:7" x14ac:dyDescent="0.25">
      <c r="A567">
        <v>5504</v>
      </c>
      <c r="B567">
        <v>566</v>
      </c>
      <c r="C567" t="s">
        <v>1761</v>
      </c>
      <c r="D567" t="s">
        <v>1762</v>
      </c>
      <c r="E567">
        <v>80</v>
      </c>
      <c r="F567">
        <v>80</v>
      </c>
      <c r="G567" t="s">
        <v>0</v>
      </c>
    </row>
    <row r="568" spans="1:7" x14ac:dyDescent="0.25">
      <c r="A568">
        <v>5504</v>
      </c>
      <c r="B568">
        <v>567</v>
      </c>
      <c r="C568" t="s">
        <v>1763</v>
      </c>
      <c r="D568" t="s">
        <v>1764</v>
      </c>
      <c r="E568">
        <v>66</v>
      </c>
      <c r="F568">
        <v>66</v>
      </c>
      <c r="G568" t="s">
        <v>0</v>
      </c>
    </row>
    <row r="569" spans="1:7" x14ac:dyDescent="0.25">
      <c r="A569">
        <v>5504</v>
      </c>
      <c r="B569">
        <v>568</v>
      </c>
      <c r="C569" t="s">
        <v>1765</v>
      </c>
      <c r="D569" t="s">
        <v>1766</v>
      </c>
      <c r="E569">
        <v>53</v>
      </c>
      <c r="F569">
        <v>53</v>
      </c>
      <c r="G569" t="s">
        <v>0</v>
      </c>
    </row>
    <row r="570" spans="1:7" x14ac:dyDescent="0.25">
      <c r="A570">
        <v>5504</v>
      </c>
      <c r="B570">
        <v>569</v>
      </c>
      <c r="C570" t="s">
        <v>1767</v>
      </c>
      <c r="D570" t="s">
        <v>1768</v>
      </c>
      <c r="E570">
        <v>51</v>
      </c>
      <c r="F570">
        <v>51</v>
      </c>
      <c r="G570" t="s">
        <v>0</v>
      </c>
    </row>
    <row r="571" spans="1:7" x14ac:dyDescent="0.25">
      <c r="A571">
        <v>5504</v>
      </c>
      <c r="B571">
        <v>570</v>
      </c>
      <c r="C571" t="s">
        <v>1769</v>
      </c>
      <c r="D571" t="s">
        <v>1770</v>
      </c>
      <c r="E571">
        <v>50</v>
      </c>
      <c r="F571">
        <v>50</v>
      </c>
      <c r="G571" t="s">
        <v>0</v>
      </c>
    </row>
    <row r="572" spans="1:7" x14ac:dyDescent="0.25">
      <c r="A572">
        <v>5504</v>
      </c>
      <c r="B572">
        <v>571</v>
      </c>
      <c r="C572" t="s">
        <v>1771</v>
      </c>
      <c r="D572" t="s">
        <v>1772</v>
      </c>
      <c r="E572">
        <v>27.6</v>
      </c>
      <c r="F572">
        <v>27.6</v>
      </c>
      <c r="G572" t="s">
        <v>0</v>
      </c>
    </row>
    <row r="573" spans="1:7" x14ac:dyDescent="0.25">
      <c r="A573">
        <v>5504</v>
      </c>
      <c r="B573">
        <v>572</v>
      </c>
      <c r="C573" t="s">
        <v>1773</v>
      </c>
      <c r="D573" t="s">
        <v>1774</v>
      </c>
      <c r="E573">
        <v>23</v>
      </c>
      <c r="F573">
        <v>23</v>
      </c>
      <c r="G573" t="s">
        <v>0</v>
      </c>
    </row>
    <row r="574" spans="1:7" x14ac:dyDescent="0.25">
      <c r="A574">
        <v>5505</v>
      </c>
      <c r="B574">
        <v>573</v>
      </c>
      <c r="C574" t="s">
        <v>1775</v>
      </c>
      <c r="D574" t="s">
        <v>1776</v>
      </c>
      <c r="E574">
        <v>1246.3</v>
      </c>
      <c r="F574">
        <v>1246.3</v>
      </c>
      <c r="G574" t="s">
        <v>1777</v>
      </c>
    </row>
    <row r="575" spans="1:7" x14ac:dyDescent="0.25">
      <c r="A575">
        <v>5505</v>
      </c>
      <c r="B575">
        <v>574</v>
      </c>
      <c r="C575" t="s">
        <v>1778</v>
      </c>
      <c r="D575" t="s">
        <v>1779</v>
      </c>
      <c r="E575">
        <v>1138.7</v>
      </c>
      <c r="F575">
        <v>1138.7</v>
      </c>
      <c r="G575" t="s">
        <v>1777</v>
      </c>
    </row>
    <row r="576" spans="1:7" x14ac:dyDescent="0.25">
      <c r="A576">
        <v>5505</v>
      </c>
      <c r="B576">
        <v>575</v>
      </c>
      <c r="C576" t="s">
        <v>1780</v>
      </c>
      <c r="D576" t="s">
        <v>1781</v>
      </c>
      <c r="E576">
        <v>858</v>
      </c>
      <c r="F576">
        <v>858</v>
      </c>
      <c r="G576" t="s">
        <v>1777</v>
      </c>
    </row>
    <row r="577" spans="1:7" x14ac:dyDescent="0.25">
      <c r="A577">
        <v>5505</v>
      </c>
      <c r="B577">
        <v>576</v>
      </c>
      <c r="C577" t="s">
        <v>1782</v>
      </c>
      <c r="D577" t="s">
        <v>1783</v>
      </c>
      <c r="E577">
        <v>550.9</v>
      </c>
      <c r="F577">
        <v>550.9</v>
      </c>
      <c r="G577" t="s">
        <v>1777</v>
      </c>
    </row>
    <row r="578" spans="1:7" x14ac:dyDescent="0.25">
      <c r="A578">
        <v>5505</v>
      </c>
      <c r="B578">
        <v>577</v>
      </c>
      <c r="C578" t="s">
        <v>1784</v>
      </c>
      <c r="D578" t="s">
        <v>1785</v>
      </c>
      <c r="E578">
        <v>390.3</v>
      </c>
      <c r="F578">
        <v>390.3</v>
      </c>
      <c r="G578" t="s">
        <v>1777</v>
      </c>
    </row>
    <row r="579" spans="1:7" x14ac:dyDescent="0.25">
      <c r="A579">
        <v>5505</v>
      </c>
      <c r="B579">
        <v>578</v>
      </c>
      <c r="C579" t="s">
        <v>1786</v>
      </c>
      <c r="D579" t="s">
        <v>1787</v>
      </c>
      <c r="E579">
        <v>381.9</v>
      </c>
      <c r="F579">
        <v>381.9</v>
      </c>
      <c r="G579" t="s">
        <v>1777</v>
      </c>
    </row>
    <row r="580" spans="1:7" x14ac:dyDescent="0.25">
      <c r="A580">
        <v>5505</v>
      </c>
      <c r="B580">
        <v>579</v>
      </c>
      <c r="C580" t="s">
        <v>1788</v>
      </c>
      <c r="D580" t="s">
        <v>1789</v>
      </c>
      <c r="E580">
        <v>376</v>
      </c>
      <c r="F580">
        <v>376</v>
      </c>
      <c r="G580" t="s">
        <v>1777</v>
      </c>
    </row>
    <row r="581" spans="1:7" x14ac:dyDescent="0.25">
      <c r="A581">
        <v>5505</v>
      </c>
      <c r="B581">
        <v>580</v>
      </c>
      <c r="C581" t="s">
        <v>1790</v>
      </c>
      <c r="D581" t="s">
        <v>1791</v>
      </c>
      <c r="E581">
        <v>354.9</v>
      </c>
      <c r="F581">
        <v>354.9</v>
      </c>
      <c r="G581" t="s">
        <v>1777</v>
      </c>
    </row>
    <row r="582" spans="1:7" x14ac:dyDescent="0.25">
      <c r="A582">
        <v>5505</v>
      </c>
      <c r="B582">
        <v>581</v>
      </c>
      <c r="C582" t="s">
        <v>1792</v>
      </c>
      <c r="D582" t="s">
        <v>1793</v>
      </c>
      <c r="E582">
        <v>214.8</v>
      </c>
      <c r="F582">
        <v>214.8</v>
      </c>
      <c r="G582" t="s">
        <v>1777</v>
      </c>
    </row>
    <row r="583" spans="1:7" x14ac:dyDescent="0.25">
      <c r="A583">
        <v>5505</v>
      </c>
      <c r="B583">
        <v>582</v>
      </c>
      <c r="C583" t="s">
        <v>1794</v>
      </c>
      <c r="D583" t="s">
        <v>1795</v>
      </c>
      <c r="E583">
        <v>92.4</v>
      </c>
      <c r="F583">
        <v>92.4</v>
      </c>
      <c r="G583" t="s">
        <v>1777</v>
      </c>
    </row>
    <row r="584" spans="1:7" x14ac:dyDescent="0.25">
      <c r="A584">
        <v>5505</v>
      </c>
      <c r="B584">
        <v>583</v>
      </c>
      <c r="C584" t="s">
        <v>1796</v>
      </c>
      <c r="D584" t="s">
        <v>1797</v>
      </c>
      <c r="E584">
        <v>35.200000000000003</v>
      </c>
      <c r="F584">
        <v>35.200000000000003</v>
      </c>
      <c r="G584" t="s">
        <v>1777</v>
      </c>
    </row>
    <row r="585" spans="1:7" x14ac:dyDescent="0.25">
      <c r="A585">
        <v>5505</v>
      </c>
      <c r="B585">
        <v>584</v>
      </c>
      <c r="C585" t="s">
        <v>1798</v>
      </c>
      <c r="D585" t="s">
        <v>1799</v>
      </c>
      <c r="E585">
        <v>24</v>
      </c>
      <c r="F585">
        <v>24</v>
      </c>
      <c r="G585" t="s">
        <v>1777</v>
      </c>
    </row>
    <row r="586" spans="1:7" x14ac:dyDescent="0.25">
      <c r="A586">
        <v>5505</v>
      </c>
      <c r="B586">
        <v>585</v>
      </c>
      <c r="C586" t="s">
        <v>1800</v>
      </c>
      <c r="D586" t="s">
        <v>1801</v>
      </c>
      <c r="E586">
        <v>6.5</v>
      </c>
      <c r="F586">
        <v>6.5</v>
      </c>
      <c r="G586" t="s">
        <v>1777</v>
      </c>
    </row>
    <row r="587" spans="1:7" x14ac:dyDescent="0.25">
      <c r="A587">
        <v>5506</v>
      </c>
      <c r="B587">
        <v>586</v>
      </c>
      <c r="C587" t="s">
        <v>1802</v>
      </c>
      <c r="D587" t="s">
        <v>1803</v>
      </c>
      <c r="E587">
        <v>3262.4</v>
      </c>
      <c r="F587">
        <v>3262.4</v>
      </c>
      <c r="G587" t="s">
        <v>1804</v>
      </c>
    </row>
    <row r="588" spans="1:7" x14ac:dyDescent="0.25">
      <c r="A588">
        <v>5506</v>
      </c>
      <c r="B588">
        <v>587</v>
      </c>
      <c r="C588" t="s">
        <v>1805</v>
      </c>
      <c r="D588" t="s">
        <v>1806</v>
      </c>
      <c r="E588">
        <v>2332.8000000000002</v>
      </c>
      <c r="F588">
        <v>2332.8000000000002</v>
      </c>
      <c r="G588" t="s">
        <v>1804</v>
      </c>
    </row>
    <row r="589" spans="1:7" x14ac:dyDescent="0.25">
      <c r="A589">
        <v>5506</v>
      </c>
      <c r="B589">
        <v>588</v>
      </c>
      <c r="C589" t="s">
        <v>1807</v>
      </c>
      <c r="D589" t="s">
        <v>1808</v>
      </c>
      <c r="E589">
        <v>404.8</v>
      </c>
      <c r="F589">
        <v>404.8</v>
      </c>
      <c r="G589" t="s">
        <v>1804</v>
      </c>
    </row>
    <row r="590" spans="1:7" x14ac:dyDescent="0.25">
      <c r="A590">
        <v>5507</v>
      </c>
      <c r="B590">
        <v>589</v>
      </c>
      <c r="C590" t="s">
        <v>1809</v>
      </c>
      <c r="D590" t="s">
        <v>1810</v>
      </c>
      <c r="E590">
        <v>665</v>
      </c>
      <c r="F590">
        <v>1330</v>
      </c>
      <c r="G590" t="s">
        <v>1811</v>
      </c>
    </row>
    <row r="591" spans="1:7" x14ac:dyDescent="0.25">
      <c r="A591">
        <v>5507</v>
      </c>
      <c r="B591">
        <v>590</v>
      </c>
      <c r="C591" t="s">
        <v>1812</v>
      </c>
      <c r="D591" t="s">
        <v>1813</v>
      </c>
      <c r="E591">
        <v>129.69999999999999</v>
      </c>
      <c r="F591">
        <v>552</v>
      </c>
      <c r="G591" t="s">
        <v>1811</v>
      </c>
    </row>
    <row r="592" spans="1:7" x14ac:dyDescent="0.25">
      <c r="A592">
        <v>5507</v>
      </c>
      <c r="B592">
        <v>591</v>
      </c>
      <c r="C592" t="s">
        <v>1814</v>
      </c>
      <c r="D592" t="s">
        <v>1815</v>
      </c>
      <c r="E592">
        <v>76.8</v>
      </c>
      <c r="F592">
        <v>76.8</v>
      </c>
      <c r="G592" t="s">
        <v>1811</v>
      </c>
    </row>
    <row r="593" spans="1:7" x14ac:dyDescent="0.25">
      <c r="A593">
        <v>5507</v>
      </c>
      <c r="B593">
        <v>592</v>
      </c>
      <c r="C593" t="s">
        <v>1816</v>
      </c>
      <c r="D593" t="s">
        <v>1817</v>
      </c>
      <c r="E593">
        <v>75</v>
      </c>
      <c r="F593">
        <v>75</v>
      </c>
      <c r="G593" t="s">
        <v>1811</v>
      </c>
    </row>
    <row r="594" spans="1:7" x14ac:dyDescent="0.25">
      <c r="A594">
        <v>5507</v>
      </c>
      <c r="B594">
        <v>593</v>
      </c>
      <c r="C594" t="s">
        <v>1818</v>
      </c>
      <c r="D594" t="s">
        <v>1819</v>
      </c>
      <c r="E594">
        <v>58</v>
      </c>
      <c r="F594">
        <v>58</v>
      </c>
      <c r="G594" t="s">
        <v>1811</v>
      </c>
    </row>
    <row r="595" spans="1:7" x14ac:dyDescent="0.25">
      <c r="A595">
        <v>5507</v>
      </c>
      <c r="B595">
        <v>594</v>
      </c>
      <c r="C595" t="s">
        <v>1820</v>
      </c>
      <c r="D595" t="s">
        <v>1821</v>
      </c>
      <c r="E595">
        <v>39.799999999999997</v>
      </c>
      <c r="F595">
        <v>39.799999999999997</v>
      </c>
      <c r="G595" t="s">
        <v>1811</v>
      </c>
    </row>
    <row r="596" spans="1:7" x14ac:dyDescent="0.25">
      <c r="A596">
        <v>5507</v>
      </c>
      <c r="B596">
        <v>595</v>
      </c>
      <c r="C596" t="s">
        <v>1822</v>
      </c>
      <c r="D596" t="s">
        <v>1823</v>
      </c>
      <c r="E596">
        <v>30</v>
      </c>
      <c r="F596">
        <v>30</v>
      </c>
      <c r="G596" t="s">
        <v>1811</v>
      </c>
    </row>
    <row r="597" spans="1:7" x14ac:dyDescent="0.25">
      <c r="A597">
        <v>5507</v>
      </c>
      <c r="B597">
        <v>596</v>
      </c>
      <c r="C597" t="s">
        <v>1824</v>
      </c>
      <c r="D597" t="s">
        <v>1825</v>
      </c>
      <c r="E597">
        <v>15</v>
      </c>
      <c r="F597">
        <v>15</v>
      </c>
      <c r="G597" t="s">
        <v>1811</v>
      </c>
    </row>
    <row r="598" spans="1:7" x14ac:dyDescent="0.25">
      <c r="A598">
        <v>5508</v>
      </c>
      <c r="B598">
        <v>597</v>
      </c>
      <c r="C598" t="s">
        <v>1826</v>
      </c>
      <c r="D598" t="s">
        <v>1827</v>
      </c>
      <c r="E598">
        <v>3962.1</v>
      </c>
      <c r="F598">
        <v>4317.6000000000004</v>
      </c>
      <c r="G598" t="s">
        <v>1828</v>
      </c>
    </row>
    <row r="599" spans="1:7" x14ac:dyDescent="0.25">
      <c r="A599">
        <v>5508</v>
      </c>
      <c r="B599">
        <v>598</v>
      </c>
      <c r="C599" t="s">
        <v>1829</v>
      </c>
      <c r="D599" t="s">
        <v>1830</v>
      </c>
      <c r="E599">
        <v>1153.5999999999999</v>
      </c>
      <c r="F599">
        <v>1153.5999999999999</v>
      </c>
      <c r="G599" t="s">
        <v>1828</v>
      </c>
    </row>
    <row r="600" spans="1:7" x14ac:dyDescent="0.25">
      <c r="A600">
        <v>5508</v>
      </c>
      <c r="B600">
        <v>599</v>
      </c>
      <c r="C600" t="s">
        <v>1831</v>
      </c>
      <c r="D600" t="s">
        <v>1832</v>
      </c>
      <c r="E600">
        <v>523.70000000000005</v>
      </c>
      <c r="F600">
        <v>523.70000000000005</v>
      </c>
      <c r="G600" t="s">
        <v>1828</v>
      </c>
    </row>
    <row r="601" spans="1:7" x14ac:dyDescent="0.25">
      <c r="A601">
        <v>5508</v>
      </c>
      <c r="B601">
        <v>600</v>
      </c>
      <c r="C601" t="s">
        <v>1833</v>
      </c>
      <c r="D601" t="s">
        <v>1834</v>
      </c>
      <c r="E601">
        <v>360.5</v>
      </c>
      <c r="F601">
        <v>360.5</v>
      </c>
      <c r="G601" t="s">
        <v>1828</v>
      </c>
    </row>
    <row r="602" spans="1:7" x14ac:dyDescent="0.25">
      <c r="A602">
        <v>5509</v>
      </c>
      <c r="B602">
        <v>601</v>
      </c>
      <c r="C602" t="s">
        <v>1835</v>
      </c>
      <c r="D602" t="s">
        <v>1836</v>
      </c>
      <c r="E602">
        <v>2844.5</v>
      </c>
      <c r="F602">
        <v>2844.5</v>
      </c>
      <c r="G602" t="s">
        <v>1837</v>
      </c>
    </row>
    <row r="603" spans="1:7" x14ac:dyDescent="0.25">
      <c r="A603">
        <v>5509</v>
      </c>
      <c r="B603">
        <v>602</v>
      </c>
      <c r="C603" t="s">
        <v>1838</v>
      </c>
      <c r="D603" t="s">
        <v>1839</v>
      </c>
      <c r="E603">
        <v>581.9</v>
      </c>
      <c r="F603">
        <v>581.9</v>
      </c>
      <c r="G603" t="s">
        <v>1837</v>
      </c>
    </row>
    <row r="604" spans="1:7" x14ac:dyDescent="0.25">
      <c r="A604">
        <v>5509</v>
      </c>
      <c r="B604">
        <v>603</v>
      </c>
      <c r="C604" t="s">
        <v>1840</v>
      </c>
      <c r="D604" t="s">
        <v>1841</v>
      </c>
      <c r="E604">
        <v>366.5</v>
      </c>
      <c r="F604">
        <v>366.5</v>
      </c>
      <c r="G604" t="s">
        <v>1837</v>
      </c>
    </row>
    <row r="605" spans="1:7" x14ac:dyDescent="0.25">
      <c r="A605">
        <v>5509</v>
      </c>
      <c r="B605">
        <v>604</v>
      </c>
      <c r="C605" t="s">
        <v>1842</v>
      </c>
      <c r="D605" t="s">
        <v>1843</v>
      </c>
      <c r="E605">
        <v>364.1</v>
      </c>
      <c r="F605">
        <v>364.1</v>
      </c>
      <c r="G605" t="s">
        <v>1837</v>
      </c>
    </row>
    <row r="606" spans="1:7" x14ac:dyDescent="0.25">
      <c r="A606">
        <v>5509</v>
      </c>
      <c r="B606">
        <v>605</v>
      </c>
      <c r="C606" t="s">
        <v>1844</v>
      </c>
      <c r="D606" t="s">
        <v>1845</v>
      </c>
      <c r="E606">
        <v>248.9</v>
      </c>
      <c r="F606">
        <v>248.9</v>
      </c>
      <c r="G606" t="s">
        <v>1837</v>
      </c>
    </row>
    <row r="607" spans="1:7" x14ac:dyDescent="0.25">
      <c r="A607">
        <v>5509</v>
      </c>
      <c r="B607">
        <v>606</v>
      </c>
      <c r="C607" t="s">
        <v>1846</v>
      </c>
      <c r="D607" t="s">
        <v>1847</v>
      </c>
      <c r="E607">
        <v>160.80000000000001</v>
      </c>
      <c r="F607">
        <v>160.80000000000001</v>
      </c>
      <c r="G607" t="s">
        <v>1837</v>
      </c>
    </row>
    <row r="608" spans="1:7" x14ac:dyDescent="0.25">
      <c r="A608">
        <v>5509</v>
      </c>
      <c r="B608">
        <v>607</v>
      </c>
      <c r="C608" t="s">
        <v>1848</v>
      </c>
      <c r="D608" t="s">
        <v>1849</v>
      </c>
      <c r="E608">
        <v>136.5</v>
      </c>
      <c r="F608">
        <v>136.5</v>
      </c>
      <c r="G608" t="s">
        <v>1837</v>
      </c>
    </row>
    <row r="609" spans="1:7" x14ac:dyDescent="0.25">
      <c r="A609">
        <v>5509</v>
      </c>
      <c r="B609">
        <v>608</v>
      </c>
      <c r="C609" t="s">
        <v>1850</v>
      </c>
      <c r="D609" t="s">
        <v>1851</v>
      </c>
      <c r="E609">
        <v>109.6</v>
      </c>
      <c r="F609">
        <v>109.6</v>
      </c>
      <c r="G609" t="s">
        <v>1837</v>
      </c>
    </row>
    <row r="610" spans="1:7" x14ac:dyDescent="0.25">
      <c r="A610">
        <v>5510</v>
      </c>
      <c r="B610">
        <v>609</v>
      </c>
      <c r="C610" t="s">
        <v>1852</v>
      </c>
      <c r="D610" t="s">
        <v>1853</v>
      </c>
      <c r="E610">
        <v>3190</v>
      </c>
      <c r="F610">
        <v>3190</v>
      </c>
      <c r="G610" t="s">
        <v>1854</v>
      </c>
    </row>
    <row r="611" spans="1:7" x14ac:dyDescent="0.25">
      <c r="A611">
        <v>5510</v>
      </c>
      <c r="B611">
        <v>610</v>
      </c>
      <c r="C611" t="s">
        <v>1855</v>
      </c>
      <c r="D611" t="s">
        <v>1856</v>
      </c>
      <c r="E611">
        <v>1900</v>
      </c>
      <c r="F611">
        <v>1900</v>
      </c>
      <c r="G611" t="s">
        <v>1854</v>
      </c>
    </row>
    <row r="612" spans="1:7" x14ac:dyDescent="0.25">
      <c r="A612">
        <v>5511</v>
      </c>
      <c r="B612">
        <v>611</v>
      </c>
      <c r="C612" t="s">
        <v>1857</v>
      </c>
      <c r="D612" t="s">
        <v>1858</v>
      </c>
      <c r="E612">
        <v>700</v>
      </c>
      <c r="F612">
        <v>2000</v>
      </c>
      <c r="G612" t="s">
        <v>1859</v>
      </c>
    </row>
    <row r="613" spans="1:7" x14ac:dyDescent="0.25">
      <c r="A613">
        <v>5601</v>
      </c>
      <c r="B613">
        <v>612</v>
      </c>
      <c r="C613" t="s">
        <v>1860</v>
      </c>
      <c r="D613" t="s">
        <v>1861</v>
      </c>
      <c r="E613">
        <v>2746.8</v>
      </c>
      <c r="F613">
        <v>4625</v>
      </c>
      <c r="G613" t="s">
        <v>1862</v>
      </c>
    </row>
    <row r="614" spans="1:7" x14ac:dyDescent="0.25">
      <c r="A614">
        <v>5601</v>
      </c>
      <c r="B614">
        <v>613</v>
      </c>
      <c r="C614" t="s">
        <v>1863</v>
      </c>
      <c r="D614" t="s">
        <v>1864</v>
      </c>
      <c r="E614">
        <v>1930.2</v>
      </c>
      <c r="F614">
        <v>3250</v>
      </c>
      <c r="G614" t="s">
        <v>1862</v>
      </c>
    </row>
    <row r="615" spans="1:7" x14ac:dyDescent="0.25">
      <c r="A615">
        <v>5601</v>
      </c>
      <c r="B615">
        <v>614</v>
      </c>
      <c r="C615" t="s">
        <v>1865</v>
      </c>
      <c r="D615" t="s">
        <v>1866</v>
      </c>
      <c r="E615">
        <v>430.4</v>
      </c>
      <c r="F615">
        <v>724.7</v>
      </c>
      <c r="G615" t="s">
        <v>1862</v>
      </c>
    </row>
    <row r="616" spans="1:7" x14ac:dyDescent="0.25">
      <c r="A616">
        <v>5601</v>
      </c>
      <c r="B616">
        <v>615</v>
      </c>
      <c r="C616" t="s">
        <v>1867</v>
      </c>
      <c r="D616" t="s">
        <v>1868</v>
      </c>
      <c r="E616">
        <v>356.3</v>
      </c>
      <c r="F616">
        <v>600</v>
      </c>
      <c r="G616" t="s">
        <v>1862</v>
      </c>
    </row>
    <row r="617" spans="1:7" x14ac:dyDescent="0.25">
      <c r="A617">
        <v>5601</v>
      </c>
      <c r="B617">
        <v>616</v>
      </c>
      <c r="C617" t="s">
        <v>1869</v>
      </c>
      <c r="D617" t="s">
        <v>1870</v>
      </c>
      <c r="E617">
        <v>311.8</v>
      </c>
      <c r="F617">
        <v>525</v>
      </c>
      <c r="G617" t="s">
        <v>1862</v>
      </c>
    </row>
    <row r="618" spans="1:7" x14ac:dyDescent="0.25">
      <c r="A618">
        <v>5601</v>
      </c>
      <c r="B618">
        <v>617</v>
      </c>
      <c r="C618" t="s">
        <v>1871</v>
      </c>
      <c r="D618" t="s">
        <v>1872</v>
      </c>
      <c r="E618">
        <v>188.3</v>
      </c>
      <c r="F618">
        <v>317</v>
      </c>
      <c r="G618" t="s">
        <v>1862</v>
      </c>
    </row>
    <row r="619" spans="1:7" x14ac:dyDescent="0.25">
      <c r="A619">
        <v>5601</v>
      </c>
      <c r="B619">
        <v>618</v>
      </c>
      <c r="C619" t="s">
        <v>1873</v>
      </c>
      <c r="D619" t="s">
        <v>1874</v>
      </c>
      <c r="E619">
        <v>36.299999999999997</v>
      </c>
      <c r="F619">
        <v>61.1</v>
      </c>
      <c r="G619" t="s">
        <v>1862</v>
      </c>
    </row>
    <row r="620" spans="1:7" x14ac:dyDescent="0.25">
      <c r="A620">
        <v>5602</v>
      </c>
      <c r="B620">
        <v>619</v>
      </c>
      <c r="C620" t="s">
        <v>1875</v>
      </c>
      <c r="D620" t="s">
        <v>1876</v>
      </c>
      <c r="E620">
        <v>8382.1</v>
      </c>
      <c r="F620">
        <v>8382.1</v>
      </c>
      <c r="G620" t="s">
        <v>1877</v>
      </c>
    </row>
    <row r="621" spans="1:7" x14ac:dyDescent="0.25">
      <c r="A621">
        <v>5602</v>
      </c>
      <c r="B621">
        <v>620</v>
      </c>
      <c r="C621" t="s">
        <v>1878</v>
      </c>
      <c r="D621" t="s">
        <v>1879</v>
      </c>
      <c r="E621">
        <v>3552.4</v>
      </c>
      <c r="F621">
        <v>3552.4</v>
      </c>
      <c r="G621" t="s">
        <v>1877</v>
      </c>
    </row>
    <row r="622" spans="1:7" x14ac:dyDescent="0.25">
      <c r="A622">
        <v>5602</v>
      </c>
      <c r="B622">
        <v>621</v>
      </c>
      <c r="C622" t="s">
        <v>1880</v>
      </c>
      <c r="D622" t="s">
        <v>1881</v>
      </c>
      <c r="E622">
        <v>1422.9</v>
      </c>
      <c r="F622">
        <v>1422.9</v>
      </c>
      <c r="G622" t="s">
        <v>1877</v>
      </c>
    </row>
    <row r="623" spans="1:7" x14ac:dyDescent="0.25">
      <c r="A623">
        <v>5602</v>
      </c>
      <c r="B623">
        <v>622</v>
      </c>
      <c r="C623" t="s">
        <v>1882</v>
      </c>
      <c r="D623" t="s">
        <v>1883</v>
      </c>
      <c r="E623">
        <v>953.2</v>
      </c>
      <c r="F623">
        <v>953.2</v>
      </c>
      <c r="G623" t="s">
        <v>1877</v>
      </c>
    </row>
    <row r="624" spans="1:7" x14ac:dyDescent="0.25">
      <c r="A624">
        <v>5602</v>
      </c>
      <c r="B624">
        <v>623</v>
      </c>
      <c r="C624" t="s">
        <v>1884</v>
      </c>
      <c r="D624" t="s">
        <v>1885</v>
      </c>
      <c r="E624">
        <v>687.8</v>
      </c>
      <c r="F624">
        <v>687.8</v>
      </c>
      <c r="G624" t="s">
        <v>1877</v>
      </c>
    </row>
    <row r="625" spans="1:7" x14ac:dyDescent="0.25">
      <c r="A625">
        <v>5603</v>
      </c>
      <c r="B625">
        <v>624</v>
      </c>
      <c r="C625" t="s">
        <v>1886</v>
      </c>
      <c r="D625" t="s">
        <v>1887</v>
      </c>
      <c r="E625">
        <v>22000</v>
      </c>
      <c r="F625">
        <v>22000</v>
      </c>
      <c r="G625" t="s">
        <v>1888</v>
      </c>
    </row>
    <row r="626" spans="1:7" x14ac:dyDescent="0.25">
      <c r="A626">
        <v>5603</v>
      </c>
      <c r="B626">
        <v>625</v>
      </c>
      <c r="C626" t="s">
        <v>1889</v>
      </c>
      <c r="D626" t="s">
        <v>1890</v>
      </c>
      <c r="E626">
        <v>10296.299999999999</v>
      </c>
      <c r="F626">
        <v>10296.299999999999</v>
      </c>
      <c r="G626" t="s">
        <v>1888</v>
      </c>
    </row>
    <row r="627" spans="1:7" x14ac:dyDescent="0.25">
      <c r="A627">
        <v>5603</v>
      </c>
      <c r="B627">
        <v>626</v>
      </c>
      <c r="C627" t="s">
        <v>1891</v>
      </c>
      <c r="D627" t="s">
        <v>1892</v>
      </c>
      <c r="E627">
        <v>2350</v>
      </c>
      <c r="F627">
        <v>2350</v>
      </c>
      <c r="G627" t="s">
        <v>1888</v>
      </c>
    </row>
    <row r="628" spans="1:7" x14ac:dyDescent="0.25">
      <c r="A628">
        <v>5603</v>
      </c>
      <c r="B628">
        <v>627</v>
      </c>
      <c r="C628" t="s">
        <v>1893</v>
      </c>
      <c r="D628" t="s">
        <v>1894</v>
      </c>
      <c r="E628">
        <v>1800</v>
      </c>
      <c r="F628">
        <v>1800</v>
      </c>
      <c r="G628" t="s">
        <v>1888</v>
      </c>
    </row>
    <row r="629" spans="1:7" x14ac:dyDescent="0.25">
      <c r="A629">
        <v>5603</v>
      </c>
      <c r="B629">
        <v>628</v>
      </c>
      <c r="C629" t="s">
        <v>1895</v>
      </c>
      <c r="D629" t="s">
        <v>1896</v>
      </c>
      <c r="E629">
        <v>1539.1</v>
      </c>
      <c r="F629">
        <v>1539.1</v>
      </c>
      <c r="G629" t="s">
        <v>1888</v>
      </c>
    </row>
    <row r="630" spans="1:7" x14ac:dyDescent="0.25">
      <c r="A630">
        <v>5603</v>
      </c>
      <c r="B630">
        <v>629</v>
      </c>
      <c r="C630" t="s">
        <v>1897</v>
      </c>
      <c r="D630" t="s">
        <v>1898</v>
      </c>
      <c r="E630">
        <v>1398</v>
      </c>
      <c r="F630">
        <v>1398</v>
      </c>
      <c r="G630" t="s">
        <v>1888</v>
      </c>
    </row>
    <row r="631" spans="1:7" x14ac:dyDescent="0.25">
      <c r="A631">
        <v>5603</v>
      </c>
      <c r="B631">
        <v>630</v>
      </c>
      <c r="C631" t="s">
        <v>1899</v>
      </c>
      <c r="D631" t="s">
        <v>1900</v>
      </c>
      <c r="E631">
        <v>1250</v>
      </c>
      <c r="F631">
        <v>1250</v>
      </c>
      <c r="G631" t="s">
        <v>1888</v>
      </c>
    </row>
    <row r="632" spans="1:7" x14ac:dyDescent="0.25">
      <c r="A632">
        <v>5603</v>
      </c>
      <c r="B632">
        <v>631</v>
      </c>
      <c r="C632" t="s">
        <v>1901</v>
      </c>
      <c r="D632" t="s">
        <v>1902</v>
      </c>
      <c r="E632">
        <v>761.3</v>
      </c>
      <c r="F632">
        <v>761.3</v>
      </c>
      <c r="G632" t="s">
        <v>1888</v>
      </c>
    </row>
    <row r="633" spans="1:7" x14ac:dyDescent="0.25">
      <c r="A633">
        <v>5603</v>
      </c>
      <c r="B633">
        <v>632</v>
      </c>
      <c r="C633" t="s">
        <v>1903</v>
      </c>
      <c r="D633" t="s">
        <v>1904</v>
      </c>
      <c r="E633">
        <v>753.9</v>
      </c>
      <c r="F633">
        <v>753.9</v>
      </c>
      <c r="G633" t="s">
        <v>1888</v>
      </c>
    </row>
    <row r="634" spans="1:7" x14ac:dyDescent="0.25">
      <c r="A634">
        <v>5603</v>
      </c>
      <c r="B634">
        <v>633</v>
      </c>
      <c r="C634" t="s">
        <v>1905</v>
      </c>
      <c r="D634" t="s">
        <v>1906</v>
      </c>
      <c r="E634">
        <v>720</v>
      </c>
      <c r="F634">
        <v>720</v>
      </c>
      <c r="G634" t="s">
        <v>1888</v>
      </c>
    </row>
    <row r="635" spans="1:7" x14ac:dyDescent="0.25">
      <c r="A635">
        <v>5603</v>
      </c>
      <c r="B635">
        <v>634</v>
      </c>
      <c r="C635" t="s">
        <v>1907</v>
      </c>
      <c r="D635" t="s">
        <v>1908</v>
      </c>
      <c r="E635">
        <v>704.5</v>
      </c>
      <c r="F635">
        <v>704.5</v>
      </c>
      <c r="G635" t="s">
        <v>1888</v>
      </c>
    </row>
    <row r="636" spans="1:7" x14ac:dyDescent="0.25">
      <c r="A636">
        <v>5603</v>
      </c>
      <c r="B636">
        <v>635</v>
      </c>
      <c r="C636" t="s">
        <v>1909</v>
      </c>
      <c r="D636" t="s">
        <v>1910</v>
      </c>
      <c r="E636">
        <v>621</v>
      </c>
      <c r="F636">
        <v>621</v>
      </c>
      <c r="G636" t="s">
        <v>1888</v>
      </c>
    </row>
    <row r="637" spans="1:7" x14ac:dyDescent="0.25">
      <c r="A637">
        <v>5603</v>
      </c>
      <c r="B637">
        <v>636</v>
      </c>
      <c r="C637" t="s">
        <v>1911</v>
      </c>
      <c r="D637" t="s">
        <v>1912</v>
      </c>
      <c r="E637">
        <v>603</v>
      </c>
      <c r="F637">
        <v>603</v>
      </c>
      <c r="G637" t="s">
        <v>1888</v>
      </c>
    </row>
    <row r="638" spans="1:7" x14ac:dyDescent="0.25">
      <c r="A638">
        <v>5603</v>
      </c>
      <c r="B638">
        <v>637</v>
      </c>
      <c r="C638" t="s">
        <v>1913</v>
      </c>
      <c r="D638" t="s">
        <v>1914</v>
      </c>
      <c r="E638">
        <v>533.79999999999995</v>
      </c>
      <c r="F638">
        <v>533.79999999999995</v>
      </c>
      <c r="G638" t="s">
        <v>1888</v>
      </c>
    </row>
    <row r="639" spans="1:7" x14ac:dyDescent="0.25">
      <c r="A639">
        <v>5603</v>
      </c>
      <c r="B639">
        <v>638</v>
      </c>
      <c r="C639" t="s">
        <v>1915</v>
      </c>
      <c r="D639" t="s">
        <v>1916</v>
      </c>
      <c r="E639">
        <v>486</v>
      </c>
      <c r="F639">
        <v>486</v>
      </c>
      <c r="G639" t="s">
        <v>1888</v>
      </c>
    </row>
    <row r="640" spans="1:7" x14ac:dyDescent="0.25">
      <c r="A640">
        <v>5603</v>
      </c>
      <c r="B640">
        <v>639</v>
      </c>
      <c r="C640" t="s">
        <v>1917</v>
      </c>
      <c r="D640" t="s">
        <v>1918</v>
      </c>
      <c r="E640">
        <v>443.3</v>
      </c>
      <c r="F640">
        <v>443.3</v>
      </c>
      <c r="G640" t="s">
        <v>1888</v>
      </c>
    </row>
    <row r="641" spans="1:7" x14ac:dyDescent="0.25">
      <c r="A641">
        <v>5603</v>
      </c>
      <c r="B641">
        <v>640</v>
      </c>
      <c r="C641" t="s">
        <v>1919</v>
      </c>
      <c r="D641" t="s">
        <v>1920</v>
      </c>
      <c r="E641">
        <v>435</v>
      </c>
      <c r="F641">
        <v>435</v>
      </c>
      <c r="G641" t="s">
        <v>1888</v>
      </c>
    </row>
    <row r="642" spans="1:7" x14ac:dyDescent="0.25">
      <c r="A642">
        <v>5603</v>
      </c>
      <c r="B642">
        <v>641</v>
      </c>
      <c r="C642" t="s">
        <v>1921</v>
      </c>
      <c r="D642" t="s">
        <v>1922</v>
      </c>
      <c r="E642">
        <v>430.5</v>
      </c>
      <c r="F642">
        <v>430.5</v>
      </c>
      <c r="G642" t="s">
        <v>1888</v>
      </c>
    </row>
    <row r="643" spans="1:7" x14ac:dyDescent="0.25">
      <c r="A643">
        <v>5603</v>
      </c>
      <c r="B643">
        <v>642</v>
      </c>
      <c r="C643" t="s">
        <v>1923</v>
      </c>
      <c r="D643" t="s">
        <v>1924</v>
      </c>
      <c r="E643">
        <v>415.5</v>
      </c>
      <c r="F643">
        <v>415.5</v>
      </c>
      <c r="G643" t="s">
        <v>1888</v>
      </c>
    </row>
    <row r="644" spans="1:7" x14ac:dyDescent="0.25">
      <c r="A644">
        <v>5603</v>
      </c>
      <c r="B644">
        <v>643</v>
      </c>
      <c r="C644" t="s">
        <v>1925</v>
      </c>
      <c r="D644" t="s">
        <v>1926</v>
      </c>
      <c r="E644">
        <v>408</v>
      </c>
      <c r="F644">
        <v>408</v>
      </c>
      <c r="G644" t="s">
        <v>1888</v>
      </c>
    </row>
    <row r="645" spans="1:7" x14ac:dyDescent="0.25">
      <c r="A645">
        <v>5603</v>
      </c>
      <c r="B645">
        <v>644</v>
      </c>
      <c r="C645" t="s">
        <v>1927</v>
      </c>
      <c r="D645" t="s">
        <v>1928</v>
      </c>
      <c r="E645">
        <v>381.8</v>
      </c>
      <c r="F645">
        <v>381.8</v>
      </c>
      <c r="G645" t="s">
        <v>1888</v>
      </c>
    </row>
    <row r="646" spans="1:7" x14ac:dyDescent="0.25">
      <c r="A646">
        <v>5603</v>
      </c>
      <c r="B646">
        <v>645</v>
      </c>
      <c r="C646" t="s">
        <v>1929</v>
      </c>
      <c r="D646" t="s">
        <v>1930</v>
      </c>
      <c r="E646">
        <v>307.5</v>
      </c>
      <c r="F646">
        <v>307.5</v>
      </c>
      <c r="G646" t="s">
        <v>1888</v>
      </c>
    </row>
    <row r="647" spans="1:7" x14ac:dyDescent="0.25">
      <c r="A647">
        <v>5603</v>
      </c>
      <c r="B647">
        <v>646</v>
      </c>
      <c r="C647" t="s">
        <v>1931</v>
      </c>
      <c r="D647" t="s">
        <v>1932</v>
      </c>
      <c r="E647">
        <v>288</v>
      </c>
      <c r="F647">
        <v>288</v>
      </c>
      <c r="G647" t="s">
        <v>1888</v>
      </c>
    </row>
    <row r="648" spans="1:7" x14ac:dyDescent="0.25">
      <c r="A648">
        <v>5603</v>
      </c>
      <c r="B648">
        <v>647</v>
      </c>
      <c r="C648" t="s">
        <v>1933</v>
      </c>
      <c r="D648" t="s">
        <v>1934</v>
      </c>
      <c r="E648">
        <v>263.3</v>
      </c>
      <c r="F648">
        <v>263.3</v>
      </c>
      <c r="G648" t="s">
        <v>1888</v>
      </c>
    </row>
    <row r="649" spans="1:7" x14ac:dyDescent="0.25">
      <c r="A649">
        <v>5603</v>
      </c>
      <c r="B649">
        <v>648</v>
      </c>
      <c r="C649" t="s">
        <v>1935</v>
      </c>
      <c r="D649" t="s">
        <v>1936</v>
      </c>
      <c r="E649">
        <v>154.5</v>
      </c>
      <c r="F649">
        <v>154.5</v>
      </c>
      <c r="G649" t="s">
        <v>1888</v>
      </c>
    </row>
    <row r="650" spans="1:7" x14ac:dyDescent="0.25">
      <c r="A650">
        <v>5603</v>
      </c>
      <c r="B650">
        <v>649</v>
      </c>
      <c r="C650" t="s">
        <v>1937</v>
      </c>
      <c r="D650" t="s">
        <v>1938</v>
      </c>
      <c r="E650">
        <v>126</v>
      </c>
      <c r="F650">
        <v>126</v>
      </c>
      <c r="G650" t="s">
        <v>1888</v>
      </c>
    </row>
    <row r="651" spans="1:7" x14ac:dyDescent="0.25">
      <c r="A651">
        <v>5603</v>
      </c>
      <c r="B651">
        <v>650</v>
      </c>
      <c r="C651" t="s">
        <v>1939</v>
      </c>
      <c r="D651" t="s">
        <v>1940</v>
      </c>
      <c r="E651">
        <v>120</v>
      </c>
      <c r="F651">
        <v>120</v>
      </c>
      <c r="G651" t="s">
        <v>1888</v>
      </c>
    </row>
    <row r="652" spans="1:7" x14ac:dyDescent="0.25">
      <c r="A652">
        <v>5603</v>
      </c>
      <c r="B652">
        <v>651</v>
      </c>
      <c r="C652" t="s">
        <v>1941</v>
      </c>
      <c r="D652" t="s">
        <v>1942</v>
      </c>
      <c r="E652">
        <v>118.5</v>
      </c>
      <c r="F652">
        <v>118.5</v>
      </c>
      <c r="G652" t="s">
        <v>1888</v>
      </c>
    </row>
    <row r="653" spans="1:7" x14ac:dyDescent="0.25">
      <c r="A653">
        <v>5603</v>
      </c>
      <c r="B653">
        <v>652</v>
      </c>
      <c r="C653" t="s">
        <v>1943</v>
      </c>
      <c r="D653" t="s">
        <v>1944</v>
      </c>
      <c r="E653">
        <v>99.2</v>
      </c>
      <c r="F653">
        <v>99.2</v>
      </c>
      <c r="G653" t="s">
        <v>1888</v>
      </c>
    </row>
    <row r="654" spans="1:7" x14ac:dyDescent="0.25">
      <c r="A654">
        <v>5603</v>
      </c>
      <c r="B654">
        <v>653</v>
      </c>
      <c r="C654" t="s">
        <v>1945</v>
      </c>
      <c r="D654" t="s">
        <v>1946</v>
      </c>
      <c r="E654">
        <v>93</v>
      </c>
      <c r="F654">
        <v>93</v>
      </c>
      <c r="G654" t="s">
        <v>1888</v>
      </c>
    </row>
    <row r="655" spans="1:7" x14ac:dyDescent="0.25">
      <c r="A655">
        <v>5605</v>
      </c>
      <c r="B655">
        <v>654</v>
      </c>
      <c r="C655" t="s">
        <v>1947</v>
      </c>
      <c r="D655" t="s">
        <v>1948</v>
      </c>
      <c r="E655">
        <v>4769.1000000000004</v>
      </c>
      <c r="F655">
        <v>4769.1000000000004</v>
      </c>
      <c r="G655" t="s">
        <v>1949</v>
      </c>
    </row>
    <row r="656" spans="1:7" x14ac:dyDescent="0.25">
      <c r="A656">
        <v>5605</v>
      </c>
      <c r="B656">
        <v>655</v>
      </c>
      <c r="C656" t="s">
        <v>1950</v>
      </c>
      <c r="D656" t="s">
        <v>1951</v>
      </c>
      <c r="E656">
        <v>4542.3999999999996</v>
      </c>
      <c r="F656">
        <v>4542.3999999999996</v>
      </c>
      <c r="G656" t="s">
        <v>1949</v>
      </c>
    </row>
    <row r="657" spans="1:7" x14ac:dyDescent="0.25">
      <c r="A657">
        <v>5606</v>
      </c>
      <c r="B657">
        <v>656</v>
      </c>
      <c r="C657" t="s">
        <v>1952</v>
      </c>
      <c r="D657" t="s">
        <v>1953</v>
      </c>
      <c r="E657">
        <v>6000</v>
      </c>
      <c r="F657">
        <v>9594</v>
      </c>
      <c r="G657" t="s">
        <v>1954</v>
      </c>
    </row>
    <row r="658" spans="1:7" x14ac:dyDescent="0.25">
      <c r="A658">
        <v>5607</v>
      </c>
      <c r="B658">
        <v>657</v>
      </c>
      <c r="C658" t="s">
        <v>1955</v>
      </c>
      <c r="D658" t="s">
        <v>1956</v>
      </c>
      <c r="E658">
        <v>4720.3999999999996</v>
      </c>
      <c r="F658">
        <v>4720.3999999999996</v>
      </c>
      <c r="G658" t="s">
        <v>1957</v>
      </c>
    </row>
    <row r="659" spans="1:7" x14ac:dyDescent="0.25">
      <c r="A659">
        <v>5607</v>
      </c>
      <c r="B659">
        <v>658</v>
      </c>
      <c r="C659" t="s">
        <v>1958</v>
      </c>
      <c r="D659" t="s">
        <v>1959</v>
      </c>
      <c r="E659">
        <v>452.9</v>
      </c>
      <c r="F659">
        <v>452.9</v>
      </c>
      <c r="G659" t="s">
        <v>1957</v>
      </c>
    </row>
    <row r="660" spans="1:7" x14ac:dyDescent="0.25">
      <c r="A660">
        <v>5607</v>
      </c>
      <c r="B660">
        <v>659</v>
      </c>
      <c r="C660" t="s">
        <v>1960</v>
      </c>
      <c r="D660" t="s">
        <v>1961</v>
      </c>
      <c r="E660">
        <v>420</v>
      </c>
      <c r="F660">
        <v>609.20000000000005</v>
      </c>
      <c r="G660" t="s">
        <v>1957</v>
      </c>
    </row>
    <row r="661" spans="1:7" x14ac:dyDescent="0.25">
      <c r="A661">
        <v>5607</v>
      </c>
      <c r="B661">
        <v>660</v>
      </c>
      <c r="C661" t="s">
        <v>1962</v>
      </c>
      <c r="D661" t="s">
        <v>1963</v>
      </c>
      <c r="E661">
        <v>340.5</v>
      </c>
      <c r="F661">
        <v>568.70000000000005</v>
      </c>
      <c r="G661" t="s">
        <v>1957</v>
      </c>
    </row>
    <row r="662" spans="1:7" x14ac:dyDescent="0.25">
      <c r="A662">
        <v>5607</v>
      </c>
      <c r="B662">
        <v>661</v>
      </c>
      <c r="C662" t="s">
        <v>1964</v>
      </c>
      <c r="D662" t="s">
        <v>1965</v>
      </c>
      <c r="E662">
        <v>100</v>
      </c>
      <c r="F662">
        <v>470</v>
      </c>
      <c r="G662" t="s">
        <v>1957</v>
      </c>
    </row>
    <row r="663" spans="1:7" x14ac:dyDescent="0.25">
      <c r="A663">
        <v>5607</v>
      </c>
      <c r="B663">
        <v>662</v>
      </c>
      <c r="C663" t="s">
        <v>1966</v>
      </c>
      <c r="D663" t="s">
        <v>1967</v>
      </c>
      <c r="E663">
        <v>0</v>
      </c>
      <c r="F663">
        <v>4515</v>
      </c>
      <c r="G663" t="s">
        <v>1957</v>
      </c>
    </row>
    <row r="664" spans="1:7" x14ac:dyDescent="0.25">
      <c r="A664">
        <v>5607</v>
      </c>
      <c r="B664">
        <v>663</v>
      </c>
      <c r="C664" t="s">
        <v>1968</v>
      </c>
      <c r="D664" t="s">
        <v>1969</v>
      </c>
      <c r="E664">
        <v>0</v>
      </c>
      <c r="F664">
        <v>1033.0999999999999</v>
      </c>
      <c r="G664" t="s">
        <v>1957</v>
      </c>
    </row>
    <row r="665" spans="1:7" x14ac:dyDescent="0.25">
      <c r="A665">
        <v>5607</v>
      </c>
      <c r="B665">
        <v>664</v>
      </c>
      <c r="C665" t="s">
        <v>1970</v>
      </c>
      <c r="D665" t="s">
        <v>1971</v>
      </c>
      <c r="E665">
        <v>0</v>
      </c>
      <c r="F665">
        <v>511.8</v>
      </c>
      <c r="G665" t="s">
        <v>1957</v>
      </c>
    </row>
    <row r="666" spans="1:7" x14ac:dyDescent="0.25">
      <c r="A666">
        <v>5607</v>
      </c>
      <c r="B666">
        <v>665</v>
      </c>
      <c r="C666" t="s">
        <v>1972</v>
      </c>
      <c r="D666" t="s">
        <v>1973</v>
      </c>
      <c r="E666">
        <v>0</v>
      </c>
      <c r="F666">
        <v>508.4</v>
      </c>
      <c r="G666" t="s">
        <v>1957</v>
      </c>
    </row>
    <row r="667" spans="1:7" x14ac:dyDescent="0.25">
      <c r="A667">
        <v>5607</v>
      </c>
      <c r="B667">
        <v>666</v>
      </c>
      <c r="C667" t="s">
        <v>1974</v>
      </c>
      <c r="D667" t="s">
        <v>1975</v>
      </c>
      <c r="E667">
        <v>0</v>
      </c>
      <c r="F667">
        <v>380.5</v>
      </c>
      <c r="G667" t="s">
        <v>1957</v>
      </c>
    </row>
    <row r="668" spans="1:7" x14ac:dyDescent="0.25">
      <c r="A668">
        <v>5607</v>
      </c>
      <c r="B668">
        <v>667</v>
      </c>
      <c r="C668" t="s">
        <v>1976</v>
      </c>
      <c r="D668" t="s">
        <v>1977</v>
      </c>
      <c r="E668">
        <v>0</v>
      </c>
      <c r="F668">
        <v>296.10000000000002</v>
      </c>
      <c r="G668" t="s">
        <v>1957</v>
      </c>
    </row>
    <row r="669" spans="1:7" x14ac:dyDescent="0.25">
      <c r="A669">
        <v>5607</v>
      </c>
      <c r="B669">
        <v>668</v>
      </c>
      <c r="C669" t="s">
        <v>1978</v>
      </c>
      <c r="D669" t="s">
        <v>1979</v>
      </c>
      <c r="E669">
        <v>0</v>
      </c>
      <c r="F669">
        <v>168.4</v>
      </c>
      <c r="G669" t="s">
        <v>1957</v>
      </c>
    </row>
    <row r="670" spans="1:7" x14ac:dyDescent="0.25">
      <c r="A670">
        <v>5607</v>
      </c>
      <c r="B670">
        <v>669</v>
      </c>
      <c r="C670" t="s">
        <v>1980</v>
      </c>
      <c r="D670" t="s">
        <v>1981</v>
      </c>
      <c r="E670">
        <v>0</v>
      </c>
      <c r="F670">
        <v>159.30000000000001</v>
      </c>
      <c r="G670" t="s">
        <v>1957</v>
      </c>
    </row>
    <row r="671" spans="1:7" x14ac:dyDescent="0.25">
      <c r="A671">
        <v>5607</v>
      </c>
      <c r="B671">
        <v>670</v>
      </c>
      <c r="C671" t="s">
        <v>1982</v>
      </c>
      <c r="D671" t="s">
        <v>1983</v>
      </c>
      <c r="E671">
        <v>0</v>
      </c>
      <c r="F671">
        <v>155.4</v>
      </c>
      <c r="G671" t="s">
        <v>1957</v>
      </c>
    </row>
    <row r="672" spans="1:7" x14ac:dyDescent="0.25">
      <c r="A672">
        <v>5607</v>
      </c>
      <c r="B672">
        <v>671</v>
      </c>
      <c r="C672" t="s">
        <v>1984</v>
      </c>
      <c r="D672" t="s">
        <v>1985</v>
      </c>
      <c r="E672">
        <v>0</v>
      </c>
      <c r="F672">
        <v>69</v>
      </c>
      <c r="G672" t="s">
        <v>1957</v>
      </c>
    </row>
    <row r="673" spans="1:7" x14ac:dyDescent="0.25">
      <c r="A673">
        <v>5608</v>
      </c>
      <c r="B673">
        <v>672</v>
      </c>
      <c r="C673" t="s">
        <v>1986</v>
      </c>
      <c r="D673" t="s">
        <v>1987</v>
      </c>
      <c r="E673">
        <v>4950</v>
      </c>
      <c r="F673">
        <v>4950</v>
      </c>
      <c r="G673" t="s">
        <v>1</v>
      </c>
    </row>
    <row r="674" spans="1:7" x14ac:dyDescent="0.25">
      <c r="A674">
        <v>5608</v>
      </c>
      <c r="B674">
        <v>673</v>
      </c>
      <c r="C674" t="s">
        <v>1988</v>
      </c>
      <c r="D674" t="s">
        <v>1989</v>
      </c>
      <c r="E674">
        <v>2000</v>
      </c>
      <c r="F674">
        <v>2000</v>
      </c>
      <c r="G674" t="s">
        <v>1</v>
      </c>
    </row>
    <row r="675" spans="1:7" x14ac:dyDescent="0.25">
      <c r="A675">
        <v>5608</v>
      </c>
      <c r="B675">
        <v>674</v>
      </c>
      <c r="C675" t="s">
        <v>1990</v>
      </c>
      <c r="D675" t="s">
        <v>1991</v>
      </c>
      <c r="E675">
        <v>1700</v>
      </c>
      <c r="F675">
        <v>9700</v>
      </c>
      <c r="G675" t="s">
        <v>1</v>
      </c>
    </row>
    <row r="676" spans="1:7" x14ac:dyDescent="0.25">
      <c r="A676">
        <v>5608</v>
      </c>
      <c r="B676">
        <v>675</v>
      </c>
      <c r="C676" t="s">
        <v>1992</v>
      </c>
      <c r="D676" t="s">
        <v>1993</v>
      </c>
      <c r="E676">
        <v>1350</v>
      </c>
      <c r="F676">
        <v>1350</v>
      </c>
      <c r="G676" t="s">
        <v>1</v>
      </c>
    </row>
    <row r="677" spans="1:7" x14ac:dyDescent="0.25">
      <c r="A677">
        <v>5609</v>
      </c>
      <c r="B677">
        <v>676</v>
      </c>
      <c r="C677" t="s">
        <v>1994</v>
      </c>
      <c r="D677" t="s">
        <v>1995</v>
      </c>
      <c r="E677">
        <v>8440.1</v>
      </c>
      <c r="F677">
        <v>8440.1</v>
      </c>
      <c r="G677" t="s">
        <v>1996</v>
      </c>
    </row>
    <row r="678" spans="1:7" x14ac:dyDescent="0.25">
      <c r="A678">
        <v>5609</v>
      </c>
      <c r="B678">
        <v>677</v>
      </c>
      <c r="C678" t="s">
        <v>1997</v>
      </c>
      <c r="D678" t="s">
        <v>1998</v>
      </c>
      <c r="E678">
        <v>4001.1</v>
      </c>
      <c r="F678">
        <v>4001.1</v>
      </c>
      <c r="G678" t="s">
        <v>1996</v>
      </c>
    </row>
    <row r="679" spans="1:7" x14ac:dyDescent="0.25">
      <c r="A679">
        <v>5609</v>
      </c>
      <c r="B679">
        <v>678</v>
      </c>
      <c r="C679" t="s">
        <v>1999</v>
      </c>
      <c r="D679" t="s">
        <v>2000</v>
      </c>
      <c r="E679">
        <v>2558.8000000000002</v>
      </c>
      <c r="F679">
        <v>2558.8000000000002</v>
      </c>
      <c r="G679" t="s">
        <v>1996</v>
      </c>
    </row>
    <row r="680" spans="1:7" x14ac:dyDescent="0.25">
      <c r="A680">
        <v>5610</v>
      </c>
      <c r="B680">
        <v>679</v>
      </c>
      <c r="C680" t="s">
        <v>2001</v>
      </c>
      <c r="D680" t="s">
        <v>2002</v>
      </c>
      <c r="E680">
        <v>2166.9</v>
      </c>
      <c r="F680">
        <v>4333.8</v>
      </c>
      <c r="G680" t="s">
        <v>2003</v>
      </c>
    </row>
    <row r="681" spans="1:7" x14ac:dyDescent="0.25">
      <c r="A681">
        <v>5610</v>
      </c>
      <c r="B681">
        <v>680</v>
      </c>
      <c r="C681" t="s">
        <v>2004</v>
      </c>
      <c r="D681" t="s">
        <v>2005</v>
      </c>
      <c r="E681">
        <v>789.3</v>
      </c>
      <c r="F681">
        <v>789.3</v>
      </c>
      <c r="G681" t="s">
        <v>2003</v>
      </c>
    </row>
    <row r="682" spans="1:7" x14ac:dyDescent="0.25">
      <c r="A682">
        <v>5610</v>
      </c>
      <c r="B682">
        <v>681</v>
      </c>
      <c r="C682" t="s">
        <v>2006</v>
      </c>
      <c r="D682" t="s">
        <v>2007</v>
      </c>
      <c r="E682">
        <v>495.7</v>
      </c>
      <c r="F682">
        <v>495.7</v>
      </c>
      <c r="G682" t="s">
        <v>2003</v>
      </c>
    </row>
    <row r="683" spans="1:7" x14ac:dyDescent="0.25">
      <c r="A683">
        <v>5610</v>
      </c>
      <c r="B683">
        <v>682</v>
      </c>
      <c r="C683" t="s">
        <v>2008</v>
      </c>
      <c r="D683" t="s">
        <v>2009</v>
      </c>
      <c r="E683">
        <v>284.10000000000002</v>
      </c>
      <c r="F683">
        <v>284.10000000000002</v>
      </c>
      <c r="G683" t="s">
        <v>2003</v>
      </c>
    </row>
    <row r="684" spans="1:7" x14ac:dyDescent="0.25">
      <c r="A684">
        <v>5610</v>
      </c>
      <c r="B684">
        <v>683</v>
      </c>
      <c r="C684" t="s">
        <v>2010</v>
      </c>
      <c r="D684" t="s">
        <v>2011</v>
      </c>
      <c r="E684">
        <v>139.6</v>
      </c>
      <c r="F684">
        <v>842.4</v>
      </c>
      <c r="G684" t="s">
        <v>2003</v>
      </c>
    </row>
    <row r="685" spans="1:7" x14ac:dyDescent="0.25">
      <c r="A685">
        <v>5610</v>
      </c>
      <c r="B685">
        <v>684</v>
      </c>
      <c r="C685" t="s">
        <v>2012</v>
      </c>
      <c r="D685" t="s">
        <v>2013</v>
      </c>
      <c r="E685">
        <v>126.4</v>
      </c>
      <c r="F685">
        <v>126.4</v>
      </c>
      <c r="G685" t="s">
        <v>2003</v>
      </c>
    </row>
    <row r="686" spans="1:7" x14ac:dyDescent="0.25">
      <c r="A686">
        <v>5610</v>
      </c>
      <c r="B686">
        <v>685</v>
      </c>
      <c r="C686" t="s">
        <v>2014</v>
      </c>
      <c r="D686" t="s">
        <v>2015</v>
      </c>
      <c r="E686">
        <v>125.8</v>
      </c>
      <c r="F686">
        <v>775.9</v>
      </c>
      <c r="G686" t="s">
        <v>2003</v>
      </c>
    </row>
    <row r="687" spans="1:7" x14ac:dyDescent="0.25">
      <c r="A687">
        <v>5610</v>
      </c>
      <c r="B687">
        <v>686</v>
      </c>
      <c r="C687" t="s">
        <v>2016</v>
      </c>
      <c r="D687" t="s">
        <v>2017</v>
      </c>
      <c r="E687">
        <v>118</v>
      </c>
      <c r="F687">
        <v>118</v>
      </c>
      <c r="G687" t="s">
        <v>2003</v>
      </c>
    </row>
    <row r="688" spans="1:7" x14ac:dyDescent="0.25">
      <c r="A688">
        <v>5610</v>
      </c>
      <c r="B688">
        <v>687</v>
      </c>
      <c r="C688" t="s">
        <v>2018</v>
      </c>
      <c r="D688" t="s">
        <v>2019</v>
      </c>
      <c r="E688">
        <v>107.7</v>
      </c>
      <c r="F688">
        <v>619.1</v>
      </c>
      <c r="G688" t="s">
        <v>2003</v>
      </c>
    </row>
    <row r="689" spans="1:7" x14ac:dyDescent="0.25">
      <c r="A689">
        <v>5610</v>
      </c>
      <c r="B689">
        <v>688</v>
      </c>
      <c r="C689" t="s">
        <v>2020</v>
      </c>
      <c r="D689" t="s">
        <v>2021</v>
      </c>
      <c r="E689">
        <v>70.900000000000006</v>
      </c>
      <c r="F689">
        <v>352.2</v>
      </c>
      <c r="G689" t="s">
        <v>2003</v>
      </c>
    </row>
    <row r="690" spans="1:7" x14ac:dyDescent="0.25">
      <c r="A690">
        <v>5611</v>
      </c>
      <c r="B690">
        <v>689</v>
      </c>
      <c r="C690" t="s">
        <v>2022</v>
      </c>
      <c r="D690" t="s">
        <v>2023</v>
      </c>
      <c r="E690">
        <v>3000</v>
      </c>
      <c r="F690">
        <v>3000</v>
      </c>
      <c r="G690" t="s">
        <v>2024</v>
      </c>
    </row>
    <row r="691" spans="1:7" x14ac:dyDescent="0.25">
      <c r="A691">
        <v>5611</v>
      </c>
      <c r="B691">
        <v>690</v>
      </c>
      <c r="C691" t="s">
        <v>2025</v>
      </c>
      <c r="D691" t="s">
        <v>2026</v>
      </c>
      <c r="E691">
        <v>2440</v>
      </c>
      <c r="F691">
        <v>2440</v>
      </c>
      <c r="G691" t="s">
        <v>2024</v>
      </c>
    </row>
    <row r="692" spans="1:7" x14ac:dyDescent="0.25">
      <c r="A692">
        <v>5701</v>
      </c>
      <c r="B692">
        <v>691</v>
      </c>
      <c r="C692" t="s">
        <v>2027</v>
      </c>
      <c r="D692" t="s">
        <v>2028</v>
      </c>
      <c r="E692">
        <v>1850</v>
      </c>
      <c r="F692">
        <v>5850</v>
      </c>
      <c r="G692" t="s">
        <v>2029</v>
      </c>
    </row>
    <row r="693" spans="1:7" x14ac:dyDescent="0.25">
      <c r="A693">
        <v>5701</v>
      </c>
      <c r="B693">
        <v>692</v>
      </c>
      <c r="C693" t="s">
        <v>2030</v>
      </c>
      <c r="D693" t="s">
        <v>2031</v>
      </c>
      <c r="E693">
        <v>1600</v>
      </c>
      <c r="F693">
        <v>5200</v>
      </c>
      <c r="G693" t="s">
        <v>2029</v>
      </c>
    </row>
    <row r="694" spans="1:7" x14ac:dyDescent="0.25">
      <c r="A694">
        <v>5701</v>
      </c>
      <c r="B694">
        <v>693</v>
      </c>
      <c r="C694" t="s">
        <v>2032</v>
      </c>
      <c r="D694" t="s">
        <v>2033</v>
      </c>
      <c r="E694">
        <v>1000</v>
      </c>
      <c r="F694">
        <v>3575</v>
      </c>
      <c r="G694" t="s">
        <v>2029</v>
      </c>
    </row>
    <row r="695" spans="1:7" x14ac:dyDescent="0.25">
      <c r="A695">
        <v>5701</v>
      </c>
      <c r="B695">
        <v>694</v>
      </c>
      <c r="C695" t="s">
        <v>2034</v>
      </c>
      <c r="D695" t="s">
        <v>2035</v>
      </c>
      <c r="E695">
        <v>1000</v>
      </c>
      <c r="F695">
        <v>2362</v>
      </c>
      <c r="G695" t="s">
        <v>2029</v>
      </c>
    </row>
    <row r="696" spans="1:7" x14ac:dyDescent="0.25">
      <c r="A696">
        <v>5701</v>
      </c>
      <c r="B696">
        <v>695</v>
      </c>
      <c r="C696" t="s">
        <v>2036</v>
      </c>
      <c r="D696" t="s">
        <v>2037</v>
      </c>
      <c r="E696">
        <v>700</v>
      </c>
      <c r="F696">
        <v>1407</v>
      </c>
      <c r="G696" t="s">
        <v>2029</v>
      </c>
    </row>
    <row r="697" spans="1:7" x14ac:dyDescent="0.25">
      <c r="A697">
        <v>5701</v>
      </c>
      <c r="B697">
        <v>696</v>
      </c>
      <c r="C697" t="s">
        <v>2038</v>
      </c>
      <c r="D697" t="s">
        <v>2039</v>
      </c>
      <c r="E697">
        <v>600</v>
      </c>
      <c r="F697">
        <v>2895</v>
      </c>
      <c r="G697" t="s">
        <v>2029</v>
      </c>
    </row>
    <row r="698" spans="1:7" x14ac:dyDescent="0.25">
      <c r="A698">
        <v>5701</v>
      </c>
      <c r="B698">
        <v>697</v>
      </c>
      <c r="C698" t="s">
        <v>2040</v>
      </c>
      <c r="D698" t="s">
        <v>2041</v>
      </c>
      <c r="E698">
        <v>500</v>
      </c>
      <c r="F698">
        <v>26579</v>
      </c>
      <c r="G698" t="s">
        <v>2029</v>
      </c>
    </row>
    <row r="699" spans="1:7" x14ac:dyDescent="0.25">
      <c r="A699">
        <v>5701</v>
      </c>
      <c r="B699">
        <v>698</v>
      </c>
      <c r="C699" t="s">
        <v>2042</v>
      </c>
      <c r="D699" t="s">
        <v>2043</v>
      </c>
      <c r="E699">
        <v>500</v>
      </c>
      <c r="F699">
        <v>2644</v>
      </c>
      <c r="G699" t="s">
        <v>2029</v>
      </c>
    </row>
    <row r="700" spans="1:7" x14ac:dyDescent="0.25">
      <c r="A700">
        <v>5701</v>
      </c>
      <c r="B700">
        <v>699</v>
      </c>
      <c r="C700" t="s">
        <v>2044</v>
      </c>
      <c r="D700" t="s">
        <v>2045</v>
      </c>
      <c r="E700">
        <v>370</v>
      </c>
      <c r="F700">
        <v>1843</v>
      </c>
      <c r="G700" t="s">
        <v>2029</v>
      </c>
    </row>
    <row r="701" spans="1:7" x14ac:dyDescent="0.25">
      <c r="A701">
        <v>5701</v>
      </c>
      <c r="B701">
        <v>700</v>
      </c>
      <c r="C701" t="s">
        <v>2046</v>
      </c>
      <c r="D701" t="s">
        <v>2047</v>
      </c>
      <c r="E701">
        <v>360</v>
      </c>
      <c r="F701">
        <v>1838</v>
      </c>
      <c r="G701" t="s">
        <v>2029</v>
      </c>
    </row>
    <row r="702" spans="1:7" x14ac:dyDescent="0.25">
      <c r="A702">
        <v>5701</v>
      </c>
      <c r="B702">
        <v>701</v>
      </c>
      <c r="C702" t="s">
        <v>2048</v>
      </c>
      <c r="D702" t="s">
        <v>2049</v>
      </c>
      <c r="E702">
        <v>354</v>
      </c>
      <c r="F702">
        <v>354</v>
      </c>
      <c r="G702" t="s">
        <v>2029</v>
      </c>
    </row>
    <row r="703" spans="1:7" x14ac:dyDescent="0.25">
      <c r="A703">
        <v>5701</v>
      </c>
      <c r="B703">
        <v>702</v>
      </c>
      <c r="C703" t="s">
        <v>2050</v>
      </c>
      <c r="D703" t="s">
        <v>2051</v>
      </c>
      <c r="E703">
        <v>300</v>
      </c>
      <c r="F703">
        <v>4890</v>
      </c>
      <c r="G703" t="s">
        <v>2029</v>
      </c>
    </row>
    <row r="704" spans="1:7" x14ac:dyDescent="0.25">
      <c r="A704">
        <v>5701</v>
      </c>
      <c r="B704">
        <v>703</v>
      </c>
      <c r="C704" t="s">
        <v>2052</v>
      </c>
      <c r="D704" t="s">
        <v>2053</v>
      </c>
      <c r="E704">
        <v>300</v>
      </c>
      <c r="F704">
        <v>1222</v>
      </c>
      <c r="G704" t="s">
        <v>2029</v>
      </c>
    </row>
    <row r="705" spans="1:7" x14ac:dyDescent="0.25">
      <c r="A705">
        <v>5701</v>
      </c>
      <c r="B705">
        <v>704</v>
      </c>
      <c r="C705" t="s">
        <v>2054</v>
      </c>
      <c r="D705" t="s">
        <v>2055</v>
      </c>
      <c r="E705">
        <v>300</v>
      </c>
      <c r="F705">
        <v>713.5</v>
      </c>
      <c r="G705" t="s">
        <v>2029</v>
      </c>
    </row>
    <row r="706" spans="1:7" x14ac:dyDescent="0.25">
      <c r="A706">
        <v>5701</v>
      </c>
      <c r="B706">
        <v>705</v>
      </c>
      <c r="C706" t="s">
        <v>2056</v>
      </c>
      <c r="D706" t="s">
        <v>2057</v>
      </c>
      <c r="E706">
        <v>275</v>
      </c>
      <c r="F706">
        <v>554</v>
      </c>
      <c r="G706" t="s">
        <v>2029</v>
      </c>
    </row>
    <row r="707" spans="1:7" x14ac:dyDescent="0.25">
      <c r="A707">
        <v>5701</v>
      </c>
      <c r="B707">
        <v>706</v>
      </c>
      <c r="C707" t="s">
        <v>2058</v>
      </c>
      <c r="D707" t="s">
        <v>2059</v>
      </c>
      <c r="E707">
        <v>200</v>
      </c>
      <c r="F707">
        <v>2900</v>
      </c>
      <c r="G707" t="s">
        <v>2029</v>
      </c>
    </row>
    <row r="708" spans="1:7" x14ac:dyDescent="0.25">
      <c r="A708">
        <v>5701</v>
      </c>
      <c r="B708">
        <v>707</v>
      </c>
      <c r="C708" t="s">
        <v>2060</v>
      </c>
      <c r="D708" t="s">
        <v>2061</v>
      </c>
      <c r="E708">
        <v>196</v>
      </c>
      <c r="F708">
        <v>796</v>
      </c>
      <c r="G708" t="s">
        <v>2029</v>
      </c>
    </row>
    <row r="709" spans="1:7" x14ac:dyDescent="0.25">
      <c r="A709">
        <v>5701</v>
      </c>
      <c r="B709">
        <v>708</v>
      </c>
      <c r="C709" t="s">
        <v>2062</v>
      </c>
      <c r="D709" t="s">
        <v>2063</v>
      </c>
      <c r="E709">
        <v>170</v>
      </c>
      <c r="F709">
        <v>343</v>
      </c>
      <c r="G709" t="s">
        <v>2029</v>
      </c>
    </row>
    <row r="710" spans="1:7" x14ac:dyDescent="0.25">
      <c r="A710">
        <v>5701</v>
      </c>
      <c r="B710">
        <v>709</v>
      </c>
      <c r="C710" t="s">
        <v>2064</v>
      </c>
      <c r="D710" t="s">
        <v>2065</v>
      </c>
      <c r="E710">
        <v>110</v>
      </c>
      <c r="F710">
        <v>5373</v>
      </c>
      <c r="G710" t="s">
        <v>2029</v>
      </c>
    </row>
    <row r="711" spans="1:7" x14ac:dyDescent="0.25">
      <c r="A711">
        <v>5701</v>
      </c>
      <c r="B711">
        <v>710</v>
      </c>
      <c r="C711" t="s">
        <v>2066</v>
      </c>
      <c r="D711" t="s">
        <v>2067</v>
      </c>
      <c r="E711">
        <v>90</v>
      </c>
      <c r="F711">
        <v>2646</v>
      </c>
      <c r="G711" t="s">
        <v>2029</v>
      </c>
    </row>
    <row r="712" spans="1:7" x14ac:dyDescent="0.25">
      <c r="A712">
        <v>5701</v>
      </c>
      <c r="B712">
        <v>711</v>
      </c>
      <c r="C712" t="s">
        <v>2068</v>
      </c>
      <c r="D712" t="s">
        <v>2069</v>
      </c>
      <c r="E712">
        <v>80</v>
      </c>
      <c r="F712">
        <v>7033</v>
      </c>
      <c r="G712" t="s">
        <v>2029</v>
      </c>
    </row>
    <row r="713" spans="1:7" x14ac:dyDescent="0.25">
      <c r="A713">
        <v>5701</v>
      </c>
      <c r="B713">
        <v>712</v>
      </c>
      <c r="C713" t="s">
        <v>2070</v>
      </c>
      <c r="D713" t="s">
        <v>2071</v>
      </c>
      <c r="E713">
        <v>60</v>
      </c>
      <c r="F713">
        <v>3912</v>
      </c>
      <c r="G713" t="s">
        <v>2029</v>
      </c>
    </row>
    <row r="714" spans="1:7" x14ac:dyDescent="0.25">
      <c r="A714">
        <v>5701</v>
      </c>
      <c r="B714">
        <v>713</v>
      </c>
      <c r="C714" t="s">
        <v>2072</v>
      </c>
      <c r="D714" t="s">
        <v>2073</v>
      </c>
      <c r="E714">
        <v>30</v>
      </c>
      <c r="F714">
        <v>300</v>
      </c>
      <c r="G714" t="s">
        <v>2029</v>
      </c>
    </row>
    <row r="715" spans="1:7" x14ac:dyDescent="0.25">
      <c r="A715">
        <v>5702</v>
      </c>
      <c r="B715">
        <v>714</v>
      </c>
      <c r="C715" t="s">
        <v>2074</v>
      </c>
      <c r="D715" t="s">
        <v>2075</v>
      </c>
      <c r="E715">
        <v>3699.7</v>
      </c>
      <c r="F715">
        <v>3699.7</v>
      </c>
      <c r="G715" t="s">
        <v>2076</v>
      </c>
    </row>
    <row r="716" spans="1:7" x14ac:dyDescent="0.25">
      <c r="A716">
        <v>5702</v>
      </c>
      <c r="B716">
        <v>715</v>
      </c>
      <c r="C716" t="s">
        <v>2077</v>
      </c>
      <c r="D716" t="s">
        <v>2078</v>
      </c>
      <c r="E716">
        <v>2998</v>
      </c>
      <c r="F716">
        <v>2998</v>
      </c>
      <c r="G716" t="s">
        <v>2076</v>
      </c>
    </row>
    <row r="717" spans="1:7" x14ac:dyDescent="0.25">
      <c r="A717">
        <v>5702</v>
      </c>
      <c r="B717">
        <v>716</v>
      </c>
      <c r="C717" t="s">
        <v>2079</v>
      </c>
      <c r="D717" t="s">
        <v>2080</v>
      </c>
      <c r="E717">
        <v>1786.1</v>
      </c>
      <c r="F717">
        <v>1786.1</v>
      </c>
      <c r="G717" t="s">
        <v>2076</v>
      </c>
    </row>
    <row r="718" spans="1:7" x14ac:dyDescent="0.25">
      <c r="A718">
        <v>5702</v>
      </c>
      <c r="B718">
        <v>717</v>
      </c>
      <c r="C718" t="s">
        <v>2081</v>
      </c>
      <c r="D718" t="s">
        <v>2082</v>
      </c>
      <c r="E718">
        <v>1786.1</v>
      </c>
      <c r="F718">
        <v>1786.1</v>
      </c>
      <c r="G718" t="s">
        <v>2076</v>
      </c>
    </row>
    <row r="719" spans="1:7" x14ac:dyDescent="0.25">
      <c r="A719">
        <v>5702</v>
      </c>
      <c r="B719">
        <v>718</v>
      </c>
      <c r="C719" t="s">
        <v>2083</v>
      </c>
      <c r="D719" t="s">
        <v>2084</v>
      </c>
      <c r="E719">
        <v>1681.9</v>
      </c>
      <c r="F719">
        <v>1681.9</v>
      </c>
      <c r="G719" t="s">
        <v>2076</v>
      </c>
    </row>
    <row r="720" spans="1:7" x14ac:dyDescent="0.25">
      <c r="A720">
        <v>5702</v>
      </c>
      <c r="B720">
        <v>719</v>
      </c>
      <c r="C720" t="s">
        <v>2085</v>
      </c>
      <c r="D720" t="s">
        <v>2086</v>
      </c>
      <c r="E720">
        <v>929.8</v>
      </c>
      <c r="F720">
        <v>929.8</v>
      </c>
      <c r="G720" t="s">
        <v>2076</v>
      </c>
    </row>
    <row r="721" spans="1:7" x14ac:dyDescent="0.25">
      <c r="A721">
        <v>5702</v>
      </c>
      <c r="B721">
        <v>720</v>
      </c>
      <c r="C721" t="s">
        <v>2087</v>
      </c>
      <c r="D721" t="s">
        <v>2088</v>
      </c>
      <c r="E721">
        <v>544.79999999999995</v>
      </c>
      <c r="F721">
        <v>544.79999999999995</v>
      </c>
      <c r="G721" t="s">
        <v>2076</v>
      </c>
    </row>
    <row r="722" spans="1:7" x14ac:dyDescent="0.25">
      <c r="A722">
        <v>5702</v>
      </c>
      <c r="B722">
        <v>721</v>
      </c>
      <c r="C722" t="s">
        <v>2089</v>
      </c>
      <c r="D722" t="s">
        <v>2090</v>
      </c>
      <c r="E722">
        <v>494.3</v>
      </c>
      <c r="F722">
        <v>494.3</v>
      </c>
      <c r="G722" t="s">
        <v>2076</v>
      </c>
    </row>
    <row r="723" spans="1:7" x14ac:dyDescent="0.25">
      <c r="A723">
        <v>5702</v>
      </c>
      <c r="B723">
        <v>722</v>
      </c>
      <c r="C723" t="s">
        <v>2091</v>
      </c>
      <c r="D723" t="s">
        <v>2092</v>
      </c>
      <c r="E723">
        <v>444.4</v>
      </c>
      <c r="F723">
        <v>444.4</v>
      </c>
      <c r="G723" t="s">
        <v>2076</v>
      </c>
    </row>
    <row r="724" spans="1:7" x14ac:dyDescent="0.25">
      <c r="A724">
        <v>5702</v>
      </c>
      <c r="B724">
        <v>723</v>
      </c>
      <c r="C724" t="s">
        <v>2093</v>
      </c>
      <c r="D724" t="s">
        <v>2094</v>
      </c>
      <c r="E724">
        <v>340</v>
      </c>
      <c r="F724">
        <v>340</v>
      </c>
      <c r="G724" t="s">
        <v>2076</v>
      </c>
    </row>
    <row r="725" spans="1:7" x14ac:dyDescent="0.25">
      <c r="A725">
        <v>5702</v>
      </c>
      <c r="B725">
        <v>724</v>
      </c>
      <c r="C725" t="s">
        <v>2095</v>
      </c>
      <c r="D725" t="s">
        <v>2096</v>
      </c>
      <c r="E725">
        <v>282.3</v>
      </c>
      <c r="F725">
        <v>282.3</v>
      </c>
      <c r="G725" t="s">
        <v>2076</v>
      </c>
    </row>
    <row r="726" spans="1:7" x14ac:dyDescent="0.25">
      <c r="A726">
        <v>5703</v>
      </c>
      <c r="B726">
        <v>725</v>
      </c>
      <c r="C726" t="s">
        <v>2097</v>
      </c>
      <c r="D726" t="s">
        <v>2098</v>
      </c>
      <c r="E726">
        <v>14138.2</v>
      </c>
      <c r="F726">
        <v>14138.2</v>
      </c>
      <c r="G726" t="s">
        <v>2099</v>
      </c>
    </row>
    <row r="727" spans="1:7" x14ac:dyDescent="0.25">
      <c r="A727">
        <v>5703</v>
      </c>
      <c r="B727">
        <v>726</v>
      </c>
      <c r="C727" t="s">
        <v>2100</v>
      </c>
      <c r="D727" t="s">
        <v>2101</v>
      </c>
      <c r="E727">
        <v>5338.4</v>
      </c>
      <c r="F727">
        <v>5338.4</v>
      </c>
      <c r="G727" t="s">
        <v>2099</v>
      </c>
    </row>
    <row r="728" spans="1:7" x14ac:dyDescent="0.25">
      <c r="A728">
        <v>5703</v>
      </c>
      <c r="B728">
        <v>727</v>
      </c>
      <c r="C728" t="s">
        <v>2102</v>
      </c>
      <c r="D728" t="s">
        <v>2103</v>
      </c>
      <c r="E728">
        <v>2895.9</v>
      </c>
      <c r="F728">
        <v>2895.9</v>
      </c>
      <c r="G728" t="s">
        <v>2099</v>
      </c>
    </row>
    <row r="729" spans="1:7" x14ac:dyDescent="0.25">
      <c r="A729">
        <v>5703</v>
      </c>
      <c r="B729">
        <v>728</v>
      </c>
      <c r="C729" t="s">
        <v>2104</v>
      </c>
      <c r="D729" t="s">
        <v>2105</v>
      </c>
      <c r="E729">
        <v>2013.7</v>
      </c>
      <c r="F729">
        <v>2013.7</v>
      </c>
      <c r="G729" t="s">
        <v>2099</v>
      </c>
    </row>
    <row r="730" spans="1:7" x14ac:dyDescent="0.25">
      <c r="A730">
        <v>5703</v>
      </c>
      <c r="B730">
        <v>729</v>
      </c>
      <c r="C730" t="s">
        <v>2106</v>
      </c>
      <c r="D730" t="s">
        <v>2107</v>
      </c>
      <c r="E730">
        <v>1775.6</v>
      </c>
      <c r="F730">
        <v>1775.6</v>
      </c>
      <c r="G730" t="s">
        <v>2099</v>
      </c>
    </row>
    <row r="731" spans="1:7" x14ac:dyDescent="0.25">
      <c r="A731">
        <v>5703</v>
      </c>
      <c r="B731">
        <v>730</v>
      </c>
      <c r="C731" t="s">
        <v>2108</v>
      </c>
      <c r="D731" t="s">
        <v>2109</v>
      </c>
      <c r="E731">
        <v>1632.5</v>
      </c>
      <c r="F731">
        <v>1632.5</v>
      </c>
      <c r="G731" t="s">
        <v>2099</v>
      </c>
    </row>
    <row r="732" spans="1:7" x14ac:dyDescent="0.25">
      <c r="A732">
        <v>5703</v>
      </c>
      <c r="B732">
        <v>731</v>
      </c>
      <c r="C732" t="s">
        <v>2110</v>
      </c>
      <c r="D732" t="s">
        <v>2111</v>
      </c>
      <c r="E732">
        <v>1602.4</v>
      </c>
      <c r="F732">
        <v>1602.4</v>
      </c>
      <c r="G732" t="s">
        <v>2099</v>
      </c>
    </row>
    <row r="733" spans="1:7" x14ac:dyDescent="0.25">
      <c r="A733">
        <v>5703</v>
      </c>
      <c r="B733">
        <v>732</v>
      </c>
      <c r="C733" t="s">
        <v>2112</v>
      </c>
      <c r="D733" t="s">
        <v>2113</v>
      </c>
      <c r="E733">
        <v>162.4</v>
      </c>
      <c r="F733">
        <v>162.4</v>
      </c>
      <c r="G733" t="s">
        <v>2099</v>
      </c>
    </row>
    <row r="734" spans="1:7" x14ac:dyDescent="0.25">
      <c r="A734">
        <v>5703</v>
      </c>
      <c r="B734">
        <v>733</v>
      </c>
      <c r="C734" t="s">
        <v>2114</v>
      </c>
      <c r="D734" t="s">
        <v>2115</v>
      </c>
      <c r="E734">
        <v>156.4</v>
      </c>
      <c r="F734">
        <v>156.4</v>
      </c>
      <c r="G734" t="s">
        <v>2099</v>
      </c>
    </row>
    <row r="735" spans="1:7" x14ac:dyDescent="0.25">
      <c r="A735">
        <v>5703</v>
      </c>
      <c r="B735">
        <v>734</v>
      </c>
      <c r="C735" t="s">
        <v>2116</v>
      </c>
      <c r="D735" t="s">
        <v>2117</v>
      </c>
      <c r="E735">
        <v>148.30000000000001</v>
      </c>
      <c r="F735">
        <v>148.30000000000001</v>
      </c>
      <c r="G735" t="s">
        <v>2099</v>
      </c>
    </row>
    <row r="736" spans="1:7" x14ac:dyDescent="0.25">
      <c r="A736">
        <v>5703</v>
      </c>
      <c r="B736">
        <v>735</v>
      </c>
      <c r="C736" t="s">
        <v>2118</v>
      </c>
      <c r="D736" t="s">
        <v>2119</v>
      </c>
      <c r="E736">
        <v>136.19999999999999</v>
      </c>
      <c r="F736">
        <v>136.19999999999999</v>
      </c>
      <c r="G736" t="s">
        <v>2099</v>
      </c>
    </row>
    <row r="737" spans="1:7" x14ac:dyDescent="0.25">
      <c r="A737">
        <v>5704</v>
      </c>
      <c r="B737">
        <v>736</v>
      </c>
      <c r="C737" t="s">
        <v>2120</v>
      </c>
      <c r="D737" t="s">
        <v>2121</v>
      </c>
      <c r="E737">
        <v>3266</v>
      </c>
      <c r="F737">
        <v>3266</v>
      </c>
      <c r="G737" t="s">
        <v>2122</v>
      </c>
    </row>
    <row r="738" spans="1:7" x14ac:dyDescent="0.25">
      <c r="A738">
        <v>5704</v>
      </c>
      <c r="B738">
        <v>737</v>
      </c>
      <c r="C738" t="s">
        <v>2123</v>
      </c>
      <c r="D738" t="s">
        <v>2124</v>
      </c>
      <c r="E738">
        <v>2460</v>
      </c>
      <c r="F738">
        <v>2460</v>
      </c>
      <c r="G738" t="s">
        <v>2122</v>
      </c>
    </row>
    <row r="739" spans="1:7" x14ac:dyDescent="0.25">
      <c r="A739">
        <v>5704</v>
      </c>
      <c r="B739">
        <v>738</v>
      </c>
      <c r="C739" t="s">
        <v>2125</v>
      </c>
      <c r="D739" t="s">
        <v>2126</v>
      </c>
      <c r="E739">
        <v>2052</v>
      </c>
      <c r="F739">
        <v>2052</v>
      </c>
      <c r="G739" t="s">
        <v>2122</v>
      </c>
    </row>
    <row r="740" spans="1:7" x14ac:dyDescent="0.25">
      <c r="A740">
        <v>5704</v>
      </c>
      <c r="B740">
        <v>739</v>
      </c>
      <c r="C740" t="s">
        <v>2127</v>
      </c>
      <c r="D740" t="s">
        <v>2128</v>
      </c>
      <c r="E740">
        <v>1209.4000000000001</v>
      </c>
      <c r="F740">
        <v>1209.4000000000001</v>
      </c>
      <c r="G740" t="s">
        <v>2122</v>
      </c>
    </row>
    <row r="741" spans="1:7" x14ac:dyDescent="0.25">
      <c r="A741">
        <v>5704</v>
      </c>
      <c r="B741">
        <v>740</v>
      </c>
      <c r="C741" t="s">
        <v>2129</v>
      </c>
      <c r="D741" t="s">
        <v>2130</v>
      </c>
      <c r="E741">
        <v>1000</v>
      </c>
      <c r="F741">
        <v>4800</v>
      </c>
      <c r="G741" t="s">
        <v>2122</v>
      </c>
    </row>
    <row r="742" spans="1:7" x14ac:dyDescent="0.25">
      <c r="A742">
        <v>5704</v>
      </c>
      <c r="B742">
        <v>741</v>
      </c>
      <c r="C742" t="s">
        <v>2131</v>
      </c>
      <c r="D742" t="s">
        <v>2132</v>
      </c>
      <c r="E742">
        <v>671</v>
      </c>
      <c r="F742">
        <v>671</v>
      </c>
      <c r="G742" t="s">
        <v>2122</v>
      </c>
    </row>
    <row r="743" spans="1:7" x14ac:dyDescent="0.25">
      <c r="A743">
        <v>5704</v>
      </c>
      <c r="B743">
        <v>742</v>
      </c>
      <c r="C743" t="s">
        <v>2133</v>
      </c>
      <c r="D743" t="s">
        <v>2134</v>
      </c>
      <c r="E743">
        <v>199.2</v>
      </c>
      <c r="F743">
        <v>199.2</v>
      </c>
      <c r="G743" t="s">
        <v>2122</v>
      </c>
    </row>
    <row r="744" spans="1:7" x14ac:dyDescent="0.25">
      <c r="A744">
        <v>5704</v>
      </c>
      <c r="B744">
        <v>743</v>
      </c>
      <c r="C744" t="s">
        <v>2135</v>
      </c>
      <c r="D744" t="s">
        <v>2136</v>
      </c>
      <c r="E744">
        <v>163.19999999999999</v>
      </c>
      <c r="F744">
        <v>163.19999999999999</v>
      </c>
      <c r="G744" t="s">
        <v>2122</v>
      </c>
    </row>
    <row r="745" spans="1:7" x14ac:dyDescent="0.25">
      <c r="A745">
        <v>5704</v>
      </c>
      <c r="B745">
        <v>744</v>
      </c>
      <c r="C745" t="s">
        <v>2137</v>
      </c>
      <c r="D745" t="s">
        <v>2136</v>
      </c>
      <c r="E745">
        <v>84</v>
      </c>
      <c r="F745">
        <v>84</v>
      </c>
      <c r="G745" t="s">
        <v>2122</v>
      </c>
    </row>
    <row r="746" spans="1:7" x14ac:dyDescent="0.25">
      <c r="A746">
        <v>5704</v>
      </c>
      <c r="B746">
        <v>745</v>
      </c>
      <c r="C746" t="s">
        <v>2138</v>
      </c>
      <c r="D746" t="s">
        <v>2136</v>
      </c>
      <c r="E746">
        <v>66</v>
      </c>
      <c r="F746">
        <v>66</v>
      </c>
      <c r="G746" t="s">
        <v>2122</v>
      </c>
    </row>
    <row r="747" spans="1:7" x14ac:dyDescent="0.25">
      <c r="A747">
        <v>5704</v>
      </c>
      <c r="B747">
        <v>746</v>
      </c>
      <c r="C747" t="s">
        <v>2139</v>
      </c>
      <c r="D747" t="s">
        <v>2140</v>
      </c>
      <c r="E747">
        <v>29</v>
      </c>
      <c r="F747">
        <v>29</v>
      </c>
      <c r="G747" t="s">
        <v>2122</v>
      </c>
    </row>
    <row r="748" spans="1:7" x14ac:dyDescent="0.25">
      <c r="A748">
        <v>5801</v>
      </c>
      <c r="B748">
        <v>747</v>
      </c>
      <c r="C748" t="s">
        <v>2141</v>
      </c>
      <c r="D748" t="s">
        <v>2142</v>
      </c>
      <c r="E748">
        <v>6994</v>
      </c>
      <c r="F748">
        <v>6994</v>
      </c>
      <c r="G748" t="s">
        <v>2143</v>
      </c>
    </row>
    <row r="749" spans="1:7" x14ac:dyDescent="0.25">
      <c r="A749">
        <v>5801</v>
      </c>
      <c r="B749">
        <v>748</v>
      </c>
      <c r="C749" t="s">
        <v>2144</v>
      </c>
      <c r="D749" t="s">
        <v>2145</v>
      </c>
      <c r="E749">
        <v>2722.4</v>
      </c>
      <c r="F749">
        <v>2722.4</v>
      </c>
      <c r="G749" t="s">
        <v>2143</v>
      </c>
    </row>
    <row r="750" spans="1:7" x14ac:dyDescent="0.25">
      <c r="A750">
        <v>5801</v>
      </c>
      <c r="B750">
        <v>749</v>
      </c>
      <c r="C750" t="s">
        <v>2146</v>
      </c>
      <c r="D750" t="s">
        <v>2147</v>
      </c>
      <c r="E750">
        <v>1511.5</v>
      </c>
      <c r="F750">
        <v>1511.5</v>
      </c>
      <c r="G750" t="s">
        <v>2143</v>
      </c>
    </row>
    <row r="751" spans="1:7" x14ac:dyDescent="0.25">
      <c r="A751">
        <v>5801</v>
      </c>
      <c r="B751">
        <v>750</v>
      </c>
      <c r="C751" t="s">
        <v>2148</v>
      </c>
      <c r="D751" t="s">
        <v>2149</v>
      </c>
      <c r="E751">
        <v>943.5</v>
      </c>
      <c r="F751">
        <v>943.5</v>
      </c>
      <c r="G751" t="s">
        <v>2143</v>
      </c>
    </row>
    <row r="752" spans="1:7" x14ac:dyDescent="0.25">
      <c r="A752">
        <v>5801</v>
      </c>
      <c r="B752">
        <v>751</v>
      </c>
      <c r="C752" t="s">
        <v>2150</v>
      </c>
      <c r="D752" t="s">
        <v>2151</v>
      </c>
      <c r="E752">
        <v>893.4</v>
      </c>
      <c r="F752">
        <v>893.4</v>
      </c>
      <c r="G752" t="s">
        <v>2143</v>
      </c>
    </row>
    <row r="753" spans="1:7" x14ac:dyDescent="0.25">
      <c r="A753">
        <v>5801</v>
      </c>
      <c r="B753">
        <v>752</v>
      </c>
      <c r="C753" t="s">
        <v>2152</v>
      </c>
      <c r="D753" t="s">
        <v>2153</v>
      </c>
      <c r="E753">
        <v>637</v>
      </c>
      <c r="F753">
        <v>637</v>
      </c>
      <c r="G753" t="s">
        <v>2143</v>
      </c>
    </row>
    <row r="754" spans="1:7" x14ac:dyDescent="0.25">
      <c r="A754">
        <v>5801</v>
      </c>
      <c r="B754">
        <v>753</v>
      </c>
      <c r="C754" t="s">
        <v>2154</v>
      </c>
      <c r="D754" t="s">
        <v>2155</v>
      </c>
      <c r="E754">
        <v>205</v>
      </c>
      <c r="F754">
        <v>205</v>
      </c>
      <c r="G754" t="s">
        <v>2143</v>
      </c>
    </row>
    <row r="755" spans="1:7" x14ac:dyDescent="0.25">
      <c r="A755">
        <v>5802</v>
      </c>
      <c r="B755">
        <v>754</v>
      </c>
      <c r="C755" t="s">
        <v>2156</v>
      </c>
      <c r="D755" t="s">
        <v>2157</v>
      </c>
      <c r="E755">
        <v>4855</v>
      </c>
      <c r="F755">
        <v>5006.5</v>
      </c>
      <c r="G755" t="s">
        <v>2158</v>
      </c>
    </row>
    <row r="756" spans="1:7" x14ac:dyDescent="0.25">
      <c r="A756">
        <v>5802</v>
      </c>
      <c r="B756">
        <v>755</v>
      </c>
      <c r="C756" t="s">
        <v>2159</v>
      </c>
      <c r="D756" t="s">
        <v>2160</v>
      </c>
      <c r="E756">
        <v>3053.8</v>
      </c>
      <c r="F756">
        <v>3085</v>
      </c>
      <c r="G756" t="s">
        <v>2158</v>
      </c>
    </row>
    <row r="757" spans="1:7" x14ac:dyDescent="0.25">
      <c r="A757">
        <v>5802</v>
      </c>
      <c r="B757">
        <v>756</v>
      </c>
      <c r="C757" t="s">
        <v>2161</v>
      </c>
      <c r="D757" t="s">
        <v>2162</v>
      </c>
      <c r="E757">
        <v>2643.7</v>
      </c>
      <c r="F757">
        <v>2685.7</v>
      </c>
      <c r="G757" t="s">
        <v>2158</v>
      </c>
    </row>
    <row r="758" spans="1:7" x14ac:dyDescent="0.25">
      <c r="A758">
        <v>5802</v>
      </c>
      <c r="B758">
        <v>757</v>
      </c>
      <c r="C758" t="s">
        <v>2163</v>
      </c>
      <c r="D758" t="s">
        <v>2164</v>
      </c>
      <c r="E758">
        <v>978</v>
      </c>
      <c r="F758">
        <v>1001.6</v>
      </c>
      <c r="G758" t="s">
        <v>2158</v>
      </c>
    </row>
    <row r="759" spans="1:7" x14ac:dyDescent="0.25">
      <c r="A759">
        <v>5802</v>
      </c>
      <c r="B759">
        <v>758</v>
      </c>
      <c r="C759" t="s">
        <v>2165</v>
      </c>
      <c r="D759" t="s">
        <v>2166</v>
      </c>
      <c r="E759">
        <v>594</v>
      </c>
      <c r="F759">
        <v>929.2</v>
      </c>
      <c r="G759" t="s">
        <v>2158</v>
      </c>
    </row>
    <row r="760" spans="1:7" x14ac:dyDescent="0.25">
      <c r="A760">
        <v>5802</v>
      </c>
      <c r="B760">
        <v>759</v>
      </c>
      <c r="C760" t="s">
        <v>2167</v>
      </c>
      <c r="D760" t="s">
        <v>2168</v>
      </c>
      <c r="E760">
        <v>80.400000000000006</v>
      </c>
      <c r="F760">
        <v>80.400000000000006</v>
      </c>
      <c r="G760" t="s">
        <v>2158</v>
      </c>
    </row>
    <row r="761" spans="1:7" x14ac:dyDescent="0.25">
      <c r="A761">
        <v>5802</v>
      </c>
      <c r="B761">
        <v>760</v>
      </c>
      <c r="C761" t="s">
        <v>2169</v>
      </c>
      <c r="D761" t="s">
        <v>2170</v>
      </c>
      <c r="E761">
        <v>50</v>
      </c>
      <c r="F761">
        <v>50</v>
      </c>
      <c r="G761" t="s">
        <v>2158</v>
      </c>
    </row>
    <row r="762" spans="1:7" x14ac:dyDescent="0.25">
      <c r="A762">
        <v>5802</v>
      </c>
      <c r="B762">
        <v>761</v>
      </c>
      <c r="C762" t="s">
        <v>2171</v>
      </c>
      <c r="D762" t="s">
        <v>2172</v>
      </c>
      <c r="E762">
        <v>46.1</v>
      </c>
      <c r="F762">
        <v>46.1</v>
      </c>
      <c r="G762" t="s">
        <v>2158</v>
      </c>
    </row>
    <row r="763" spans="1:7" x14ac:dyDescent="0.25">
      <c r="A763">
        <v>5803</v>
      </c>
      <c r="B763">
        <v>762</v>
      </c>
      <c r="C763" t="s">
        <v>2173</v>
      </c>
      <c r="D763" t="s">
        <v>2174</v>
      </c>
      <c r="E763">
        <v>6507.6</v>
      </c>
      <c r="F763">
        <v>13015.2</v>
      </c>
      <c r="G763" t="s">
        <v>2175</v>
      </c>
    </row>
    <row r="764" spans="1:7" x14ac:dyDescent="0.25">
      <c r="A764">
        <v>5803</v>
      </c>
      <c r="B764">
        <v>763</v>
      </c>
      <c r="C764" t="s">
        <v>2176</v>
      </c>
      <c r="D764" t="s">
        <v>2177</v>
      </c>
      <c r="E764">
        <v>6481.9</v>
      </c>
      <c r="F764">
        <v>12963.7</v>
      </c>
      <c r="G764" t="s">
        <v>2175</v>
      </c>
    </row>
    <row r="765" spans="1:7" x14ac:dyDescent="0.25">
      <c r="A765">
        <v>5803</v>
      </c>
      <c r="B765">
        <v>764</v>
      </c>
      <c r="C765" t="s">
        <v>2178</v>
      </c>
      <c r="D765" t="s">
        <v>2179</v>
      </c>
      <c r="E765">
        <v>6276.1</v>
      </c>
      <c r="F765">
        <v>6276.1</v>
      </c>
      <c r="G765" t="s">
        <v>2175</v>
      </c>
    </row>
    <row r="766" spans="1:7" x14ac:dyDescent="0.25">
      <c r="A766">
        <v>5803</v>
      </c>
      <c r="B766">
        <v>765</v>
      </c>
      <c r="C766" t="s">
        <v>2180</v>
      </c>
      <c r="D766" t="s">
        <v>2181</v>
      </c>
      <c r="E766">
        <v>6028.9</v>
      </c>
      <c r="F766">
        <v>12057.8</v>
      </c>
      <c r="G766" t="s">
        <v>2175</v>
      </c>
    </row>
    <row r="767" spans="1:7" x14ac:dyDescent="0.25">
      <c r="A767">
        <v>5803</v>
      </c>
      <c r="B767">
        <v>766</v>
      </c>
      <c r="C767" t="s">
        <v>2182</v>
      </c>
      <c r="D767" t="s">
        <v>2183</v>
      </c>
      <c r="E767">
        <v>3708.7</v>
      </c>
      <c r="F767">
        <v>3708.7</v>
      </c>
      <c r="G767" t="s">
        <v>2175</v>
      </c>
    </row>
    <row r="768" spans="1:7" x14ac:dyDescent="0.25">
      <c r="A768">
        <v>5803</v>
      </c>
      <c r="B768">
        <v>767</v>
      </c>
      <c r="C768" t="s">
        <v>2184</v>
      </c>
      <c r="D768" t="s">
        <v>2185</v>
      </c>
      <c r="E768">
        <v>2000</v>
      </c>
      <c r="F768">
        <v>2040</v>
      </c>
      <c r="G768" t="s">
        <v>2175</v>
      </c>
    </row>
    <row r="769" spans="1:7" x14ac:dyDescent="0.25">
      <c r="A769">
        <v>5803</v>
      </c>
      <c r="B769">
        <v>768</v>
      </c>
      <c r="C769" t="s">
        <v>2186</v>
      </c>
      <c r="D769" t="s">
        <v>2187</v>
      </c>
      <c r="E769">
        <v>1889.7</v>
      </c>
      <c r="F769">
        <v>1889.7</v>
      </c>
      <c r="G769" t="s">
        <v>2175</v>
      </c>
    </row>
    <row r="770" spans="1:7" x14ac:dyDescent="0.25">
      <c r="A770">
        <v>5803</v>
      </c>
      <c r="B770">
        <v>769</v>
      </c>
      <c r="C770" t="s">
        <v>2188</v>
      </c>
      <c r="D770" t="s">
        <v>2189</v>
      </c>
      <c r="E770">
        <v>1603.5</v>
      </c>
      <c r="F770">
        <v>1603.5</v>
      </c>
      <c r="G770" t="s">
        <v>2175</v>
      </c>
    </row>
    <row r="771" spans="1:7" x14ac:dyDescent="0.25">
      <c r="A771">
        <v>5803</v>
      </c>
      <c r="B771">
        <v>770</v>
      </c>
      <c r="C771" t="s">
        <v>2190</v>
      </c>
      <c r="D771" t="s">
        <v>2191</v>
      </c>
      <c r="E771">
        <v>1430</v>
      </c>
      <c r="F771">
        <v>1458.6</v>
      </c>
      <c r="G771" t="s">
        <v>2175</v>
      </c>
    </row>
    <row r="772" spans="1:7" x14ac:dyDescent="0.25">
      <c r="A772">
        <v>5803</v>
      </c>
      <c r="B772">
        <v>771</v>
      </c>
      <c r="C772" t="s">
        <v>2192</v>
      </c>
      <c r="D772" t="s">
        <v>2193</v>
      </c>
      <c r="E772">
        <v>955.6</v>
      </c>
      <c r="F772">
        <v>955.6</v>
      </c>
      <c r="G772" t="s">
        <v>2175</v>
      </c>
    </row>
    <row r="773" spans="1:7" x14ac:dyDescent="0.25">
      <c r="A773">
        <v>5803</v>
      </c>
      <c r="B773">
        <v>772</v>
      </c>
      <c r="C773" t="s">
        <v>2194</v>
      </c>
      <c r="D773" t="s">
        <v>2195</v>
      </c>
      <c r="E773">
        <v>837.7</v>
      </c>
      <c r="F773">
        <v>837.7</v>
      </c>
      <c r="G773" t="s">
        <v>2175</v>
      </c>
    </row>
    <row r="774" spans="1:7" x14ac:dyDescent="0.25">
      <c r="A774">
        <v>5803</v>
      </c>
      <c r="B774">
        <v>773</v>
      </c>
      <c r="C774" t="s">
        <v>2196</v>
      </c>
      <c r="D774" t="s">
        <v>2197</v>
      </c>
      <c r="E774">
        <v>781.9</v>
      </c>
      <c r="F774">
        <v>781.9</v>
      </c>
      <c r="G774" t="s">
        <v>2175</v>
      </c>
    </row>
    <row r="775" spans="1:7" x14ac:dyDescent="0.25">
      <c r="A775">
        <v>5803</v>
      </c>
      <c r="B775">
        <v>774</v>
      </c>
      <c r="C775" t="s">
        <v>2198</v>
      </c>
      <c r="D775" t="s">
        <v>2199</v>
      </c>
      <c r="E775">
        <v>738.8</v>
      </c>
      <c r="F775">
        <v>738.8</v>
      </c>
      <c r="G775" t="s">
        <v>2175</v>
      </c>
    </row>
    <row r="776" spans="1:7" x14ac:dyDescent="0.25">
      <c r="A776">
        <v>5803</v>
      </c>
      <c r="B776">
        <v>775</v>
      </c>
      <c r="C776" t="s">
        <v>2200</v>
      </c>
      <c r="D776" t="s">
        <v>2201</v>
      </c>
      <c r="E776">
        <v>693</v>
      </c>
      <c r="F776">
        <v>693</v>
      </c>
      <c r="G776" t="s">
        <v>2175</v>
      </c>
    </row>
    <row r="777" spans="1:7" x14ac:dyDescent="0.25">
      <c r="A777">
        <v>5803</v>
      </c>
      <c r="B777">
        <v>776</v>
      </c>
      <c r="C777" t="s">
        <v>2202</v>
      </c>
      <c r="D777" t="s">
        <v>2203</v>
      </c>
      <c r="E777">
        <v>420.3</v>
      </c>
      <c r="F777">
        <v>420.3</v>
      </c>
      <c r="G777" t="s">
        <v>2175</v>
      </c>
    </row>
    <row r="778" spans="1:7" x14ac:dyDescent="0.25">
      <c r="A778">
        <v>5803</v>
      </c>
      <c r="B778">
        <v>777</v>
      </c>
      <c r="C778" t="s">
        <v>2204</v>
      </c>
      <c r="D778" t="s">
        <v>2205</v>
      </c>
      <c r="E778">
        <v>415.1</v>
      </c>
      <c r="F778">
        <v>415.1</v>
      </c>
      <c r="G778" t="s">
        <v>2175</v>
      </c>
    </row>
    <row r="779" spans="1:7" x14ac:dyDescent="0.25">
      <c r="A779">
        <v>5803</v>
      </c>
      <c r="B779">
        <v>778</v>
      </c>
      <c r="C779" t="s">
        <v>2206</v>
      </c>
      <c r="D779" t="s">
        <v>2207</v>
      </c>
      <c r="E779">
        <v>258.89999999999998</v>
      </c>
      <c r="F779">
        <v>258.89999999999998</v>
      </c>
      <c r="G779" t="s">
        <v>2175</v>
      </c>
    </row>
    <row r="780" spans="1:7" x14ac:dyDescent="0.25">
      <c r="A780">
        <v>5803</v>
      </c>
      <c r="B780">
        <v>779</v>
      </c>
      <c r="C780" t="s">
        <v>2208</v>
      </c>
      <c r="D780" t="s">
        <v>2209</v>
      </c>
      <c r="E780">
        <v>225.8</v>
      </c>
      <c r="F780">
        <v>740.5</v>
      </c>
      <c r="G780" t="s">
        <v>2175</v>
      </c>
    </row>
    <row r="781" spans="1:7" x14ac:dyDescent="0.25">
      <c r="A781">
        <v>5803</v>
      </c>
      <c r="B781">
        <v>780</v>
      </c>
      <c r="C781" t="s">
        <v>2210</v>
      </c>
      <c r="D781" t="s">
        <v>2211</v>
      </c>
      <c r="E781">
        <v>225.8</v>
      </c>
      <c r="F781">
        <v>225.8</v>
      </c>
      <c r="G781" t="s">
        <v>2175</v>
      </c>
    </row>
    <row r="782" spans="1:7" x14ac:dyDescent="0.25">
      <c r="A782">
        <v>5803</v>
      </c>
      <c r="B782">
        <v>781</v>
      </c>
      <c r="C782" t="s">
        <v>2212</v>
      </c>
      <c r="D782" t="s">
        <v>2213</v>
      </c>
      <c r="E782">
        <v>184.2</v>
      </c>
      <c r="F782">
        <v>184.2</v>
      </c>
      <c r="G782" t="s">
        <v>2175</v>
      </c>
    </row>
    <row r="783" spans="1:7" x14ac:dyDescent="0.25">
      <c r="A783">
        <v>5803</v>
      </c>
      <c r="B783">
        <v>782</v>
      </c>
      <c r="C783" t="s">
        <v>2214</v>
      </c>
      <c r="D783" t="s">
        <v>2215</v>
      </c>
      <c r="E783">
        <v>132.6</v>
      </c>
      <c r="F783">
        <v>132.6</v>
      </c>
      <c r="G783" t="s">
        <v>2175</v>
      </c>
    </row>
    <row r="784" spans="1:7" x14ac:dyDescent="0.25">
      <c r="A784">
        <v>5803</v>
      </c>
      <c r="B784">
        <v>783</v>
      </c>
      <c r="C784" t="s">
        <v>2216</v>
      </c>
      <c r="D784" t="s">
        <v>2217</v>
      </c>
      <c r="E784">
        <v>63.2</v>
      </c>
      <c r="F784">
        <v>63.2</v>
      </c>
      <c r="G784" t="s">
        <v>2175</v>
      </c>
    </row>
    <row r="785" spans="1:7" x14ac:dyDescent="0.25">
      <c r="A785">
        <v>5804</v>
      </c>
      <c r="B785">
        <v>784</v>
      </c>
      <c r="C785" t="s">
        <v>2218</v>
      </c>
      <c r="D785" t="s">
        <v>2219</v>
      </c>
      <c r="E785">
        <v>3087</v>
      </c>
      <c r="F785">
        <v>3087</v>
      </c>
      <c r="G785" t="s">
        <v>2220</v>
      </c>
    </row>
    <row r="786" spans="1:7" x14ac:dyDescent="0.25">
      <c r="A786">
        <v>5804</v>
      </c>
      <c r="B786">
        <v>785</v>
      </c>
      <c r="C786" t="s">
        <v>2221</v>
      </c>
      <c r="D786" t="s">
        <v>2222</v>
      </c>
      <c r="E786">
        <v>2301</v>
      </c>
      <c r="F786">
        <v>2900</v>
      </c>
      <c r="G786" t="s">
        <v>2220</v>
      </c>
    </row>
    <row r="787" spans="1:7" x14ac:dyDescent="0.25">
      <c r="A787">
        <v>5804</v>
      </c>
      <c r="B787">
        <v>786</v>
      </c>
      <c r="C787" t="s">
        <v>2223</v>
      </c>
      <c r="D787" t="s">
        <v>2224</v>
      </c>
      <c r="E787">
        <v>1102</v>
      </c>
      <c r="F787">
        <v>5057</v>
      </c>
      <c r="G787" t="s">
        <v>2220</v>
      </c>
    </row>
    <row r="788" spans="1:7" x14ac:dyDescent="0.25">
      <c r="A788">
        <v>5804</v>
      </c>
      <c r="B788">
        <v>787</v>
      </c>
      <c r="C788" t="s">
        <v>2225</v>
      </c>
      <c r="D788" t="s">
        <v>2226</v>
      </c>
      <c r="E788">
        <v>886</v>
      </c>
      <c r="F788">
        <v>3862</v>
      </c>
      <c r="G788" t="s">
        <v>2220</v>
      </c>
    </row>
    <row r="789" spans="1:7" x14ac:dyDescent="0.25">
      <c r="A789">
        <v>5804</v>
      </c>
      <c r="B789">
        <v>788</v>
      </c>
      <c r="C789" t="s">
        <v>2227</v>
      </c>
      <c r="D789" t="s">
        <v>2228</v>
      </c>
      <c r="E789">
        <v>169</v>
      </c>
      <c r="F789">
        <v>338</v>
      </c>
      <c r="G789" t="s">
        <v>2220</v>
      </c>
    </row>
    <row r="790" spans="1:7" x14ac:dyDescent="0.25">
      <c r="A790">
        <v>5805</v>
      </c>
      <c r="B790">
        <v>789</v>
      </c>
      <c r="C790" t="s">
        <v>2229</v>
      </c>
      <c r="D790" t="s">
        <v>2230</v>
      </c>
      <c r="E790">
        <v>2590.6999999999998</v>
      </c>
      <c r="F790">
        <v>2590.6999999999998</v>
      </c>
      <c r="G790" t="s">
        <v>2231</v>
      </c>
    </row>
    <row r="791" spans="1:7" x14ac:dyDescent="0.25">
      <c r="A791">
        <v>5805</v>
      </c>
      <c r="B791">
        <v>790</v>
      </c>
      <c r="C791" t="s">
        <v>2232</v>
      </c>
      <c r="D791" t="s">
        <v>2233</v>
      </c>
      <c r="E791">
        <v>1406</v>
      </c>
      <c r="F791">
        <v>1406</v>
      </c>
      <c r="G791" t="s">
        <v>2231</v>
      </c>
    </row>
    <row r="792" spans="1:7" x14ac:dyDescent="0.25">
      <c r="A792">
        <v>5805</v>
      </c>
      <c r="B792">
        <v>791</v>
      </c>
      <c r="C792" t="s">
        <v>2234</v>
      </c>
      <c r="D792" t="s">
        <v>2235</v>
      </c>
      <c r="E792">
        <v>1307</v>
      </c>
      <c r="F792">
        <v>1307</v>
      </c>
      <c r="G792" t="s">
        <v>2231</v>
      </c>
    </row>
    <row r="793" spans="1:7" x14ac:dyDescent="0.25">
      <c r="A793">
        <v>5805</v>
      </c>
      <c r="B793">
        <v>792</v>
      </c>
      <c r="C793" t="s">
        <v>2236</v>
      </c>
      <c r="D793" t="s">
        <v>2237</v>
      </c>
      <c r="E793">
        <v>410.2</v>
      </c>
      <c r="F793">
        <v>4609.2</v>
      </c>
      <c r="G793" t="s">
        <v>2238</v>
      </c>
    </row>
    <row r="794" spans="1:7" x14ac:dyDescent="0.25">
      <c r="A794">
        <v>5806</v>
      </c>
      <c r="B794">
        <v>793</v>
      </c>
      <c r="C794" t="s">
        <v>2239</v>
      </c>
      <c r="D794" t="s">
        <v>2240</v>
      </c>
      <c r="E794">
        <v>4418.3999999999996</v>
      </c>
      <c r="F794">
        <v>8836.9</v>
      </c>
      <c r="G794" t="s">
        <v>2241</v>
      </c>
    </row>
    <row r="795" spans="1:7" x14ac:dyDescent="0.25">
      <c r="A795">
        <v>5806</v>
      </c>
      <c r="B795">
        <v>794</v>
      </c>
      <c r="C795" t="s">
        <v>2242</v>
      </c>
      <c r="D795" t="s">
        <v>2243</v>
      </c>
      <c r="E795">
        <v>1719.1</v>
      </c>
      <c r="F795">
        <v>3438.2</v>
      </c>
      <c r="G795" t="s">
        <v>2241</v>
      </c>
    </row>
    <row r="796" spans="1:7" x14ac:dyDescent="0.25">
      <c r="A796">
        <v>5806</v>
      </c>
      <c r="B796">
        <v>795</v>
      </c>
      <c r="C796" t="s">
        <v>2244</v>
      </c>
      <c r="D796" t="s">
        <v>2245</v>
      </c>
      <c r="E796">
        <v>509.8</v>
      </c>
      <c r="F796">
        <v>1019.5</v>
      </c>
      <c r="G796" t="s">
        <v>2241</v>
      </c>
    </row>
    <row r="797" spans="1:7" x14ac:dyDescent="0.25">
      <c r="A797">
        <v>5807</v>
      </c>
      <c r="B797">
        <v>796</v>
      </c>
      <c r="C797" t="s">
        <v>2246</v>
      </c>
      <c r="D797" t="s">
        <v>2247</v>
      </c>
      <c r="E797">
        <v>3694</v>
      </c>
      <c r="F797">
        <v>3694</v>
      </c>
      <c r="G797" t="s">
        <v>2248</v>
      </c>
    </row>
    <row r="798" spans="1:7" x14ac:dyDescent="0.25">
      <c r="A798">
        <v>5807</v>
      </c>
      <c r="B798">
        <v>797</v>
      </c>
      <c r="C798" t="s">
        <v>2249</v>
      </c>
      <c r="D798" t="s">
        <v>2250</v>
      </c>
      <c r="E798">
        <v>3600</v>
      </c>
      <c r="F798">
        <v>3600</v>
      </c>
      <c r="G798" t="s">
        <v>2248</v>
      </c>
    </row>
    <row r="799" spans="1:7" x14ac:dyDescent="0.25">
      <c r="A799">
        <v>5807</v>
      </c>
      <c r="B799">
        <v>798</v>
      </c>
      <c r="C799" t="s">
        <v>2251</v>
      </c>
      <c r="D799" t="s">
        <v>2252</v>
      </c>
      <c r="E799">
        <v>2530</v>
      </c>
      <c r="F799">
        <v>3699</v>
      </c>
      <c r="G799" t="s">
        <v>2248</v>
      </c>
    </row>
    <row r="800" spans="1:7" x14ac:dyDescent="0.25">
      <c r="A800">
        <v>5807</v>
      </c>
      <c r="B800">
        <v>799</v>
      </c>
      <c r="C800" t="s">
        <v>2253</v>
      </c>
      <c r="D800" t="s">
        <v>2254</v>
      </c>
      <c r="E800">
        <v>2400</v>
      </c>
      <c r="F800">
        <v>4958</v>
      </c>
      <c r="G800" t="s">
        <v>2248</v>
      </c>
    </row>
    <row r="801" spans="1:7" x14ac:dyDescent="0.25">
      <c r="A801">
        <v>5807</v>
      </c>
      <c r="B801">
        <v>800</v>
      </c>
      <c r="C801" t="s">
        <v>2255</v>
      </c>
      <c r="D801" t="s">
        <v>2256</v>
      </c>
      <c r="E801">
        <v>1001</v>
      </c>
      <c r="F801">
        <v>1001</v>
      </c>
      <c r="G801" t="s">
        <v>2248</v>
      </c>
    </row>
    <row r="802" spans="1:7" x14ac:dyDescent="0.25">
      <c r="A802">
        <v>5807</v>
      </c>
      <c r="B802">
        <v>801</v>
      </c>
      <c r="C802" t="s">
        <v>2257</v>
      </c>
      <c r="D802" t="s">
        <v>2258</v>
      </c>
      <c r="E802">
        <v>370</v>
      </c>
      <c r="F802">
        <v>370</v>
      </c>
      <c r="G802" t="s">
        <v>2248</v>
      </c>
    </row>
    <row r="803" spans="1:7" x14ac:dyDescent="0.25">
      <c r="A803">
        <v>5807</v>
      </c>
      <c r="B803">
        <v>802</v>
      </c>
      <c r="C803" t="s">
        <v>2259</v>
      </c>
      <c r="D803" t="s">
        <v>2260</v>
      </c>
      <c r="E803">
        <v>290</v>
      </c>
      <c r="F803">
        <v>290</v>
      </c>
      <c r="G803" t="s">
        <v>2248</v>
      </c>
    </row>
    <row r="804" spans="1:7" x14ac:dyDescent="0.25">
      <c r="A804">
        <v>5807</v>
      </c>
      <c r="B804">
        <v>803</v>
      </c>
      <c r="C804" t="s">
        <v>2261</v>
      </c>
      <c r="D804" t="s">
        <v>2262</v>
      </c>
      <c r="E804">
        <v>278</v>
      </c>
      <c r="F804">
        <v>278</v>
      </c>
      <c r="G804" t="s">
        <v>2248</v>
      </c>
    </row>
    <row r="805" spans="1:7" x14ac:dyDescent="0.25">
      <c r="A805">
        <v>5807</v>
      </c>
      <c r="B805">
        <v>804</v>
      </c>
      <c r="C805" t="s">
        <v>2263</v>
      </c>
      <c r="D805" t="s">
        <v>2264</v>
      </c>
      <c r="E805">
        <v>270</v>
      </c>
      <c r="F805">
        <v>270</v>
      </c>
      <c r="G805" t="s">
        <v>2248</v>
      </c>
    </row>
    <row r="806" spans="1:7" x14ac:dyDescent="0.25">
      <c r="A806">
        <v>5807</v>
      </c>
      <c r="B806">
        <v>805</v>
      </c>
      <c r="C806" t="s">
        <v>2265</v>
      </c>
      <c r="D806" t="s">
        <v>2266</v>
      </c>
      <c r="E806">
        <v>240</v>
      </c>
      <c r="F806">
        <v>240</v>
      </c>
      <c r="G806" t="s">
        <v>2248</v>
      </c>
    </row>
    <row r="807" spans="1:7" x14ac:dyDescent="0.25">
      <c r="A807">
        <v>5807</v>
      </c>
      <c r="B807">
        <v>806</v>
      </c>
      <c r="C807" t="s">
        <v>2267</v>
      </c>
      <c r="D807" t="s">
        <v>2268</v>
      </c>
      <c r="E807">
        <v>132</v>
      </c>
      <c r="F807">
        <v>132</v>
      </c>
      <c r="G807" t="s">
        <v>2248</v>
      </c>
    </row>
    <row r="808" spans="1:7" x14ac:dyDescent="0.25">
      <c r="A808">
        <v>5807</v>
      </c>
      <c r="B808">
        <v>807</v>
      </c>
      <c r="C808" t="s">
        <v>2269</v>
      </c>
      <c r="D808" t="s">
        <v>2270</v>
      </c>
      <c r="E808">
        <v>105</v>
      </c>
      <c r="F808">
        <v>105</v>
      </c>
      <c r="G808" t="s">
        <v>2248</v>
      </c>
    </row>
    <row r="809" spans="1:7" x14ac:dyDescent="0.25">
      <c r="A809">
        <v>5807</v>
      </c>
      <c r="B809">
        <v>808</v>
      </c>
      <c r="C809" t="s">
        <v>2271</v>
      </c>
      <c r="D809" t="s">
        <v>2272</v>
      </c>
      <c r="E809">
        <v>90</v>
      </c>
      <c r="F809">
        <v>90</v>
      </c>
      <c r="G809" t="s">
        <v>2248</v>
      </c>
    </row>
    <row r="810" spans="1:7" x14ac:dyDescent="0.25">
      <c r="A810">
        <v>5808</v>
      </c>
      <c r="B810">
        <v>809</v>
      </c>
      <c r="C810" t="s">
        <v>2273</v>
      </c>
      <c r="D810" t="s">
        <v>2274</v>
      </c>
      <c r="E810">
        <v>6072</v>
      </c>
      <c r="F810">
        <v>6072</v>
      </c>
      <c r="G810" t="s">
        <v>2275</v>
      </c>
    </row>
    <row r="811" spans="1:7" x14ac:dyDescent="0.25">
      <c r="A811">
        <v>5808</v>
      </c>
      <c r="B811">
        <v>810</v>
      </c>
      <c r="C811" t="s">
        <v>2276</v>
      </c>
      <c r="D811" t="s">
        <v>2277</v>
      </c>
      <c r="E811">
        <v>2000</v>
      </c>
      <c r="F811">
        <v>5174</v>
      </c>
      <c r="G811" t="s">
        <v>2275</v>
      </c>
    </row>
    <row r="812" spans="1:7" x14ac:dyDescent="0.25">
      <c r="A812">
        <v>5808</v>
      </c>
      <c r="B812">
        <v>811</v>
      </c>
      <c r="C812" t="s">
        <v>2278</v>
      </c>
      <c r="D812" t="s">
        <v>2279</v>
      </c>
      <c r="E812">
        <v>2000</v>
      </c>
      <c r="F812">
        <v>3450</v>
      </c>
      <c r="G812" t="s">
        <v>2275</v>
      </c>
    </row>
    <row r="813" spans="1:7" x14ac:dyDescent="0.25">
      <c r="A813">
        <v>5808</v>
      </c>
      <c r="B813">
        <v>812</v>
      </c>
      <c r="C813" t="s">
        <v>2280</v>
      </c>
      <c r="D813" t="s">
        <v>2281</v>
      </c>
      <c r="E813">
        <v>1500</v>
      </c>
      <c r="F813">
        <v>2150</v>
      </c>
      <c r="G813" t="s">
        <v>2275</v>
      </c>
    </row>
    <row r="814" spans="1:7" x14ac:dyDescent="0.25">
      <c r="A814">
        <v>5808</v>
      </c>
      <c r="B814">
        <v>813</v>
      </c>
      <c r="C814" t="s">
        <v>2282</v>
      </c>
      <c r="D814" t="s">
        <v>2283</v>
      </c>
      <c r="E814">
        <v>1000</v>
      </c>
      <c r="F814">
        <v>1640</v>
      </c>
      <c r="G814" t="s">
        <v>2275</v>
      </c>
    </row>
    <row r="815" spans="1:7" x14ac:dyDescent="0.25">
      <c r="A815">
        <v>5808</v>
      </c>
      <c r="B815">
        <v>814</v>
      </c>
      <c r="C815" t="s">
        <v>2284</v>
      </c>
      <c r="D815" t="s">
        <v>2285</v>
      </c>
      <c r="E815">
        <v>150</v>
      </c>
      <c r="F815">
        <v>160</v>
      </c>
      <c r="G815" t="s">
        <v>2275</v>
      </c>
    </row>
    <row r="816" spans="1:7" x14ac:dyDescent="0.25">
      <c r="A816">
        <v>5808</v>
      </c>
      <c r="B816">
        <v>815</v>
      </c>
      <c r="C816" t="s">
        <v>2286</v>
      </c>
      <c r="D816" t="s">
        <v>2287</v>
      </c>
      <c r="E816">
        <v>120</v>
      </c>
      <c r="F816">
        <v>129</v>
      </c>
      <c r="G816" t="s">
        <v>2275</v>
      </c>
    </row>
    <row r="817" spans="1:7" x14ac:dyDescent="0.25">
      <c r="A817">
        <v>5808</v>
      </c>
      <c r="B817">
        <v>816</v>
      </c>
      <c r="C817" t="s">
        <v>2288</v>
      </c>
      <c r="D817" t="s">
        <v>2289</v>
      </c>
      <c r="E817">
        <v>80</v>
      </c>
      <c r="F817">
        <v>86</v>
      </c>
      <c r="G817" t="s">
        <v>2275</v>
      </c>
    </row>
    <row r="818" spans="1:7" x14ac:dyDescent="0.25">
      <c r="A818">
        <v>5808</v>
      </c>
      <c r="B818">
        <v>817</v>
      </c>
      <c r="C818" t="s">
        <v>2290</v>
      </c>
      <c r="D818" t="s">
        <v>2291</v>
      </c>
      <c r="E818">
        <v>60</v>
      </c>
      <c r="F818">
        <v>64.8</v>
      </c>
      <c r="G818" t="s">
        <v>2275</v>
      </c>
    </row>
    <row r="819" spans="1:7" x14ac:dyDescent="0.25">
      <c r="A819">
        <v>5808</v>
      </c>
      <c r="B819">
        <v>818</v>
      </c>
      <c r="C819" t="s">
        <v>2292</v>
      </c>
      <c r="D819" t="s">
        <v>2293</v>
      </c>
      <c r="E819">
        <v>48</v>
      </c>
      <c r="F819">
        <v>51.6</v>
      </c>
      <c r="G819" t="s">
        <v>2275</v>
      </c>
    </row>
    <row r="820" spans="1:7" x14ac:dyDescent="0.25">
      <c r="A820">
        <v>5901</v>
      </c>
      <c r="B820">
        <v>819</v>
      </c>
      <c r="C820" t="s">
        <v>2294</v>
      </c>
      <c r="D820" t="s">
        <v>2295</v>
      </c>
      <c r="E820">
        <v>6406</v>
      </c>
      <c r="F820">
        <v>6406</v>
      </c>
      <c r="G820" t="s">
        <v>2296</v>
      </c>
    </row>
    <row r="821" spans="1:7" x14ac:dyDescent="0.25">
      <c r="A821">
        <v>5901</v>
      </c>
      <c r="B821">
        <v>820</v>
      </c>
      <c r="C821" t="s">
        <v>2297</v>
      </c>
      <c r="D821" t="s">
        <v>2298</v>
      </c>
      <c r="E821">
        <v>1851</v>
      </c>
      <c r="F821">
        <v>1851</v>
      </c>
      <c r="G821" t="s">
        <v>2296</v>
      </c>
    </row>
    <row r="822" spans="1:7" x14ac:dyDescent="0.25">
      <c r="A822">
        <v>5901</v>
      </c>
      <c r="B822">
        <v>821</v>
      </c>
      <c r="C822" t="s">
        <v>2299</v>
      </c>
      <c r="D822" t="s">
        <v>2300</v>
      </c>
      <c r="E822">
        <v>1442</v>
      </c>
      <c r="F822">
        <v>1442</v>
      </c>
      <c r="G822" t="s">
        <v>2296</v>
      </c>
    </row>
    <row r="823" spans="1:7" x14ac:dyDescent="0.25">
      <c r="A823">
        <v>5901</v>
      </c>
      <c r="B823">
        <v>822</v>
      </c>
      <c r="C823" t="s">
        <v>2301</v>
      </c>
      <c r="D823" t="s">
        <v>2302</v>
      </c>
      <c r="E823">
        <v>301</v>
      </c>
      <c r="F823">
        <v>301</v>
      </c>
      <c r="G823" t="s">
        <v>2296</v>
      </c>
    </row>
    <row r="824" spans="1:7" x14ac:dyDescent="0.25">
      <c r="A824">
        <v>5902</v>
      </c>
      <c r="B824">
        <v>823</v>
      </c>
      <c r="C824" t="s">
        <v>2303</v>
      </c>
      <c r="D824" t="s">
        <v>2304</v>
      </c>
      <c r="E824">
        <v>2335</v>
      </c>
      <c r="F824">
        <v>2335</v>
      </c>
      <c r="G824" t="s">
        <v>2305</v>
      </c>
    </row>
    <row r="825" spans="1:7" x14ac:dyDescent="0.25">
      <c r="A825">
        <v>5902</v>
      </c>
      <c r="B825">
        <v>824</v>
      </c>
      <c r="C825" t="s">
        <v>2306</v>
      </c>
      <c r="D825" t="s">
        <v>2307</v>
      </c>
      <c r="E825">
        <v>1998.6</v>
      </c>
      <c r="F825">
        <v>1998.6</v>
      </c>
      <c r="G825" t="s">
        <v>2305</v>
      </c>
    </row>
    <row r="826" spans="1:7" x14ac:dyDescent="0.25">
      <c r="A826">
        <v>5902</v>
      </c>
      <c r="B826">
        <v>825</v>
      </c>
      <c r="C826" t="s">
        <v>2308</v>
      </c>
      <c r="D826" t="s">
        <v>2309</v>
      </c>
      <c r="E826">
        <v>1004.9</v>
      </c>
      <c r="F826">
        <v>1004.9</v>
      </c>
      <c r="G826" t="s">
        <v>2305</v>
      </c>
    </row>
    <row r="827" spans="1:7" x14ac:dyDescent="0.25">
      <c r="A827">
        <v>5902</v>
      </c>
      <c r="B827">
        <v>826</v>
      </c>
      <c r="C827" t="s">
        <v>2310</v>
      </c>
      <c r="D827" t="s">
        <v>2311</v>
      </c>
      <c r="E827">
        <v>913.8</v>
      </c>
      <c r="F827">
        <v>913.8</v>
      </c>
      <c r="G827" t="s">
        <v>2305</v>
      </c>
    </row>
    <row r="828" spans="1:7" x14ac:dyDescent="0.25">
      <c r="A828">
        <v>5902</v>
      </c>
      <c r="B828">
        <v>827</v>
      </c>
      <c r="C828" t="s">
        <v>2312</v>
      </c>
      <c r="D828" t="s">
        <v>2313</v>
      </c>
      <c r="E828">
        <v>757</v>
      </c>
      <c r="F828">
        <v>757</v>
      </c>
      <c r="G828" t="s">
        <v>2305</v>
      </c>
    </row>
    <row r="829" spans="1:7" x14ac:dyDescent="0.25">
      <c r="A829">
        <v>5902</v>
      </c>
      <c r="B829">
        <v>828</v>
      </c>
      <c r="C829" t="s">
        <v>2314</v>
      </c>
      <c r="D829" t="s">
        <v>2315</v>
      </c>
      <c r="E829">
        <v>752</v>
      </c>
      <c r="F829">
        <v>752</v>
      </c>
      <c r="G829" t="s">
        <v>2305</v>
      </c>
    </row>
    <row r="830" spans="1:7" x14ac:dyDescent="0.25">
      <c r="A830">
        <v>5902</v>
      </c>
      <c r="B830">
        <v>829</v>
      </c>
      <c r="C830" t="s">
        <v>2316</v>
      </c>
      <c r="D830" t="s">
        <v>2317</v>
      </c>
      <c r="E830">
        <v>400</v>
      </c>
      <c r="F830">
        <v>858.8</v>
      </c>
      <c r="G830" t="s">
        <v>2305</v>
      </c>
    </row>
    <row r="831" spans="1:7" x14ac:dyDescent="0.25">
      <c r="A831">
        <v>5903</v>
      </c>
      <c r="B831">
        <v>830</v>
      </c>
      <c r="C831" t="s">
        <v>2318</v>
      </c>
      <c r="D831" t="s">
        <v>2319</v>
      </c>
      <c r="E831">
        <v>2704.3</v>
      </c>
      <c r="F831">
        <v>2704.3</v>
      </c>
      <c r="G831" t="s">
        <v>2320</v>
      </c>
    </row>
    <row r="832" spans="1:7" x14ac:dyDescent="0.25">
      <c r="A832">
        <v>5903</v>
      </c>
      <c r="B832">
        <v>831</v>
      </c>
      <c r="C832" t="s">
        <v>2321</v>
      </c>
      <c r="D832" t="s">
        <v>2322</v>
      </c>
      <c r="E832">
        <v>2004.7</v>
      </c>
      <c r="F832">
        <v>2004.7</v>
      </c>
      <c r="G832" t="s">
        <v>2320</v>
      </c>
    </row>
    <row r="833" spans="1:7" x14ac:dyDescent="0.25">
      <c r="A833">
        <v>5903</v>
      </c>
      <c r="B833">
        <v>832</v>
      </c>
      <c r="C833" t="s">
        <v>2323</v>
      </c>
      <c r="D833" t="s">
        <v>2324</v>
      </c>
      <c r="E833">
        <v>1911.4</v>
      </c>
      <c r="F833">
        <v>1911.4</v>
      </c>
      <c r="G833" t="s">
        <v>2320</v>
      </c>
    </row>
    <row r="834" spans="1:7" x14ac:dyDescent="0.25">
      <c r="A834">
        <v>5903</v>
      </c>
      <c r="B834">
        <v>833</v>
      </c>
      <c r="C834" t="s">
        <v>2325</v>
      </c>
      <c r="D834" t="s">
        <v>2326</v>
      </c>
      <c r="E834">
        <v>1359</v>
      </c>
      <c r="F834">
        <v>1359</v>
      </c>
      <c r="G834" t="s">
        <v>2320</v>
      </c>
    </row>
    <row r="835" spans="1:7" x14ac:dyDescent="0.25">
      <c r="A835">
        <v>5903</v>
      </c>
      <c r="B835">
        <v>834</v>
      </c>
      <c r="C835" t="s">
        <v>2327</v>
      </c>
      <c r="D835" t="s">
        <v>2328</v>
      </c>
      <c r="E835">
        <v>715.1</v>
      </c>
      <c r="F835">
        <v>715.1</v>
      </c>
      <c r="G835" t="s">
        <v>2320</v>
      </c>
    </row>
    <row r="836" spans="1:7" x14ac:dyDescent="0.25">
      <c r="A836">
        <v>5903</v>
      </c>
      <c r="B836">
        <v>835</v>
      </c>
      <c r="C836" t="s">
        <v>2329</v>
      </c>
      <c r="D836" t="s">
        <v>2330</v>
      </c>
      <c r="E836">
        <v>653.20000000000005</v>
      </c>
      <c r="F836">
        <v>653.20000000000005</v>
      </c>
      <c r="G836" t="s">
        <v>2320</v>
      </c>
    </row>
    <row r="837" spans="1:7" x14ac:dyDescent="0.25">
      <c r="A837">
        <v>5903</v>
      </c>
      <c r="B837">
        <v>836</v>
      </c>
      <c r="C837" t="s">
        <v>2331</v>
      </c>
      <c r="D837" t="s">
        <v>2332</v>
      </c>
      <c r="E837">
        <v>652.29999999999995</v>
      </c>
      <c r="F837">
        <v>652.29999999999995</v>
      </c>
      <c r="G837" t="s">
        <v>2320</v>
      </c>
    </row>
    <row r="838" spans="1:7" x14ac:dyDescent="0.25">
      <c r="A838">
        <v>5904</v>
      </c>
      <c r="B838">
        <v>837</v>
      </c>
      <c r="C838" t="s">
        <v>2333</v>
      </c>
      <c r="D838" t="s">
        <v>2334</v>
      </c>
      <c r="E838">
        <v>1936.3</v>
      </c>
      <c r="F838">
        <v>1936.3</v>
      </c>
      <c r="G838" t="s">
        <v>2335</v>
      </c>
    </row>
    <row r="839" spans="1:7" x14ac:dyDescent="0.25">
      <c r="A839">
        <v>5904</v>
      </c>
      <c r="B839">
        <v>838</v>
      </c>
      <c r="C839" t="s">
        <v>2336</v>
      </c>
      <c r="D839" t="s">
        <v>2337</v>
      </c>
      <c r="E839">
        <v>1781.5</v>
      </c>
      <c r="F839">
        <v>1781.5</v>
      </c>
      <c r="G839" t="s">
        <v>2335</v>
      </c>
    </row>
    <row r="840" spans="1:7" x14ac:dyDescent="0.25">
      <c r="A840">
        <v>5904</v>
      </c>
      <c r="B840">
        <v>839</v>
      </c>
      <c r="C840" t="s">
        <v>2338</v>
      </c>
      <c r="D840" t="s">
        <v>2339</v>
      </c>
      <c r="E840">
        <v>1363</v>
      </c>
      <c r="F840">
        <v>2726.1</v>
      </c>
      <c r="G840" t="s">
        <v>2335</v>
      </c>
    </row>
    <row r="841" spans="1:7" x14ac:dyDescent="0.25">
      <c r="A841">
        <v>5904</v>
      </c>
      <c r="B841">
        <v>840</v>
      </c>
      <c r="C841" t="s">
        <v>2340</v>
      </c>
      <c r="D841" t="s">
        <v>2341</v>
      </c>
      <c r="E841">
        <v>1023</v>
      </c>
      <c r="F841">
        <v>2045.9</v>
      </c>
      <c r="G841" t="s">
        <v>2335</v>
      </c>
    </row>
    <row r="842" spans="1:7" x14ac:dyDescent="0.25">
      <c r="A842">
        <v>5904</v>
      </c>
      <c r="B842">
        <v>841</v>
      </c>
      <c r="C842" t="s">
        <v>2342</v>
      </c>
      <c r="D842" t="s">
        <v>2343</v>
      </c>
      <c r="E842">
        <v>867.6</v>
      </c>
      <c r="F842">
        <v>867.6</v>
      </c>
      <c r="G842" t="s">
        <v>2335</v>
      </c>
    </row>
    <row r="843" spans="1:7" x14ac:dyDescent="0.25">
      <c r="A843">
        <v>5904</v>
      </c>
      <c r="B843">
        <v>842</v>
      </c>
      <c r="C843" t="s">
        <v>2344</v>
      </c>
      <c r="D843" t="s">
        <v>2345</v>
      </c>
      <c r="E843">
        <v>174.4</v>
      </c>
      <c r="F843">
        <v>348.7</v>
      </c>
      <c r="G843" t="s">
        <v>2335</v>
      </c>
    </row>
    <row r="844" spans="1:7" x14ac:dyDescent="0.25">
      <c r="A844">
        <v>5905</v>
      </c>
      <c r="B844">
        <v>843</v>
      </c>
      <c r="C844" t="s">
        <v>2346</v>
      </c>
      <c r="D844" t="s">
        <v>2347</v>
      </c>
      <c r="E844">
        <v>23095</v>
      </c>
      <c r="F844">
        <v>23095</v>
      </c>
      <c r="G844" t="s">
        <v>2348</v>
      </c>
    </row>
    <row r="845" spans="1:7" x14ac:dyDescent="0.25">
      <c r="A845">
        <v>5905</v>
      </c>
      <c r="B845">
        <v>844</v>
      </c>
      <c r="C845" t="s">
        <v>2349</v>
      </c>
      <c r="D845" t="s">
        <v>2350</v>
      </c>
      <c r="E845">
        <v>19827.099999999999</v>
      </c>
      <c r="F845">
        <v>19827.099999999999</v>
      </c>
      <c r="G845" t="s">
        <v>2348</v>
      </c>
    </row>
    <row r="846" spans="1:7" x14ac:dyDescent="0.25">
      <c r="A846">
        <v>5905</v>
      </c>
      <c r="B846">
        <v>845</v>
      </c>
      <c r="C846" t="s">
        <v>2351</v>
      </c>
      <c r="D846" t="s">
        <v>2352</v>
      </c>
      <c r="E846">
        <v>4577.8999999999996</v>
      </c>
      <c r="F846">
        <v>4577.8999999999996</v>
      </c>
      <c r="G846" t="s">
        <v>2348</v>
      </c>
    </row>
    <row r="847" spans="1:7" x14ac:dyDescent="0.25">
      <c r="A847">
        <v>5905</v>
      </c>
      <c r="B847">
        <v>846</v>
      </c>
      <c r="C847" t="s">
        <v>2353</v>
      </c>
      <c r="D847" t="s">
        <v>2354</v>
      </c>
      <c r="E847">
        <v>2500</v>
      </c>
      <c r="F847">
        <v>2500</v>
      </c>
      <c r="G847" t="s">
        <v>2348</v>
      </c>
    </row>
    <row r="848" spans="1:7" x14ac:dyDescent="0.25">
      <c r="A848">
        <v>5906</v>
      </c>
      <c r="B848">
        <v>847</v>
      </c>
      <c r="C848" t="s">
        <v>2355</v>
      </c>
      <c r="D848" t="s">
        <v>2356</v>
      </c>
      <c r="E848">
        <v>3289.6</v>
      </c>
      <c r="F848">
        <v>3289.6</v>
      </c>
      <c r="G848" t="s">
        <v>2357</v>
      </c>
    </row>
    <row r="849" spans="1:7" x14ac:dyDescent="0.25">
      <c r="A849">
        <v>5906</v>
      </c>
      <c r="B849">
        <v>848</v>
      </c>
      <c r="C849" t="s">
        <v>2358</v>
      </c>
      <c r="D849" t="s">
        <v>2359</v>
      </c>
      <c r="E849">
        <v>2679.5</v>
      </c>
      <c r="F849">
        <v>2679.5</v>
      </c>
      <c r="G849" t="s">
        <v>2357</v>
      </c>
    </row>
    <row r="850" spans="1:7" x14ac:dyDescent="0.25">
      <c r="A850">
        <v>5906</v>
      </c>
      <c r="B850">
        <v>849</v>
      </c>
      <c r="C850" t="s">
        <v>2360</v>
      </c>
      <c r="D850" t="s">
        <v>2361</v>
      </c>
      <c r="E850">
        <v>2600</v>
      </c>
      <c r="F850">
        <v>2600</v>
      </c>
      <c r="G850" t="s">
        <v>2357</v>
      </c>
    </row>
    <row r="851" spans="1:7" x14ac:dyDescent="0.25">
      <c r="A851">
        <v>5906</v>
      </c>
      <c r="B851">
        <v>850</v>
      </c>
      <c r="C851" t="s">
        <v>2362</v>
      </c>
      <c r="D851" t="s">
        <v>2363</v>
      </c>
      <c r="E851">
        <v>2060</v>
      </c>
      <c r="F851">
        <v>2060</v>
      </c>
      <c r="G851" t="s">
        <v>2357</v>
      </c>
    </row>
    <row r="852" spans="1:7" x14ac:dyDescent="0.25">
      <c r="A852">
        <v>5906</v>
      </c>
      <c r="B852">
        <v>851</v>
      </c>
      <c r="C852" t="s">
        <v>2364</v>
      </c>
      <c r="D852" t="s">
        <v>2365</v>
      </c>
      <c r="E852">
        <v>1475.4</v>
      </c>
      <c r="F852">
        <v>1475.4</v>
      </c>
      <c r="G852" t="s">
        <v>2357</v>
      </c>
    </row>
    <row r="853" spans="1:7" x14ac:dyDescent="0.25">
      <c r="A853">
        <v>5906</v>
      </c>
      <c r="B853">
        <v>852</v>
      </c>
      <c r="C853" t="s">
        <v>2366</v>
      </c>
      <c r="D853" t="s">
        <v>2367</v>
      </c>
      <c r="E853">
        <v>1082.7</v>
      </c>
      <c r="F853">
        <v>1082.7</v>
      </c>
      <c r="G853" t="s">
        <v>2357</v>
      </c>
    </row>
    <row r="854" spans="1:7" x14ac:dyDescent="0.25">
      <c r="A854">
        <v>5906</v>
      </c>
      <c r="B854">
        <v>853</v>
      </c>
      <c r="C854" t="s">
        <v>2368</v>
      </c>
      <c r="D854" t="s">
        <v>2369</v>
      </c>
      <c r="E854">
        <v>940.4</v>
      </c>
      <c r="F854">
        <v>940.4</v>
      </c>
      <c r="G854" t="s">
        <v>2357</v>
      </c>
    </row>
    <row r="855" spans="1:7" x14ac:dyDescent="0.25">
      <c r="A855">
        <v>5906</v>
      </c>
      <c r="B855">
        <v>854</v>
      </c>
      <c r="C855" t="s">
        <v>2370</v>
      </c>
      <c r="D855" t="s">
        <v>2371</v>
      </c>
      <c r="E855">
        <v>460</v>
      </c>
      <c r="F855">
        <v>460</v>
      </c>
      <c r="G855" t="s">
        <v>2357</v>
      </c>
    </row>
    <row r="856" spans="1:7" x14ac:dyDescent="0.25">
      <c r="A856">
        <v>5906</v>
      </c>
      <c r="B856">
        <v>855</v>
      </c>
      <c r="C856" t="s">
        <v>2372</v>
      </c>
      <c r="D856" t="s">
        <v>2373</v>
      </c>
      <c r="E856">
        <v>364</v>
      </c>
      <c r="F856">
        <v>364</v>
      </c>
      <c r="G856" t="s">
        <v>2357</v>
      </c>
    </row>
    <row r="857" spans="1:7" x14ac:dyDescent="0.25">
      <c r="A857">
        <v>5907</v>
      </c>
      <c r="B857">
        <v>856</v>
      </c>
      <c r="C857" t="s">
        <v>2374</v>
      </c>
      <c r="D857" t="s">
        <v>2375</v>
      </c>
      <c r="E857">
        <v>807.7</v>
      </c>
      <c r="F857">
        <v>1615.3</v>
      </c>
      <c r="G857" t="s">
        <v>2376</v>
      </c>
    </row>
    <row r="858" spans="1:7" x14ac:dyDescent="0.25">
      <c r="A858">
        <v>5907</v>
      </c>
      <c r="B858">
        <v>857</v>
      </c>
      <c r="C858" t="s">
        <v>2377</v>
      </c>
      <c r="D858" t="s">
        <v>2378</v>
      </c>
      <c r="E858">
        <v>759.9</v>
      </c>
      <c r="F858">
        <v>1519.8</v>
      </c>
      <c r="G858" t="s">
        <v>2376</v>
      </c>
    </row>
    <row r="859" spans="1:7" x14ac:dyDescent="0.25">
      <c r="A859">
        <v>5907</v>
      </c>
      <c r="B859">
        <v>858</v>
      </c>
      <c r="C859" t="s">
        <v>2379</v>
      </c>
      <c r="D859" t="s">
        <v>2380</v>
      </c>
      <c r="E859">
        <v>721.9</v>
      </c>
      <c r="F859">
        <v>721.9</v>
      </c>
      <c r="G859" t="s">
        <v>2376</v>
      </c>
    </row>
    <row r="860" spans="1:7" x14ac:dyDescent="0.25">
      <c r="A860">
        <v>6001</v>
      </c>
      <c r="B860">
        <v>859</v>
      </c>
      <c r="C860" t="s">
        <v>2381</v>
      </c>
      <c r="D860" t="s">
        <v>2382</v>
      </c>
      <c r="E860">
        <v>4171.6000000000004</v>
      </c>
      <c r="F860">
        <v>9615.6</v>
      </c>
      <c r="G860" t="s">
        <v>2383</v>
      </c>
    </row>
    <row r="861" spans="1:7" x14ac:dyDescent="0.25">
      <c r="A861">
        <v>6001</v>
      </c>
      <c r="B861">
        <v>860</v>
      </c>
      <c r="C861" t="s">
        <v>2384</v>
      </c>
      <c r="D861" t="s">
        <v>2385</v>
      </c>
      <c r="E861">
        <v>1574.1</v>
      </c>
      <c r="F861">
        <v>1967.6</v>
      </c>
      <c r="G861" t="s">
        <v>2383</v>
      </c>
    </row>
    <row r="862" spans="1:7" x14ac:dyDescent="0.25">
      <c r="A862">
        <v>6001</v>
      </c>
      <c r="B862">
        <v>861</v>
      </c>
      <c r="C862" t="s">
        <v>2386</v>
      </c>
      <c r="D862" t="s">
        <v>2387</v>
      </c>
      <c r="E862">
        <v>1167.7</v>
      </c>
      <c r="F862">
        <v>2691.6</v>
      </c>
      <c r="G862" t="s">
        <v>2383</v>
      </c>
    </row>
    <row r="863" spans="1:7" x14ac:dyDescent="0.25">
      <c r="A863">
        <v>6001</v>
      </c>
      <c r="B863">
        <v>862</v>
      </c>
      <c r="C863" t="s">
        <v>2388</v>
      </c>
      <c r="D863" t="s">
        <v>2389</v>
      </c>
      <c r="E863">
        <v>1157.8</v>
      </c>
      <c r="F863">
        <v>2668.8</v>
      </c>
      <c r="G863" t="s">
        <v>2383</v>
      </c>
    </row>
    <row r="864" spans="1:7" x14ac:dyDescent="0.25">
      <c r="A864">
        <v>6001</v>
      </c>
      <c r="B864">
        <v>863</v>
      </c>
      <c r="C864" t="s">
        <v>2390</v>
      </c>
      <c r="D864" t="s">
        <v>2391</v>
      </c>
      <c r="E864">
        <v>900</v>
      </c>
      <c r="F864">
        <v>1200</v>
      </c>
      <c r="G864" t="s">
        <v>2383</v>
      </c>
    </row>
    <row r="865" spans="1:7" x14ac:dyDescent="0.25">
      <c r="A865">
        <v>6001</v>
      </c>
      <c r="B865">
        <v>864</v>
      </c>
      <c r="C865" t="s">
        <v>2392</v>
      </c>
      <c r="D865" t="s">
        <v>2393</v>
      </c>
      <c r="E865">
        <v>867.7</v>
      </c>
      <c r="F865">
        <v>2000</v>
      </c>
      <c r="G865" t="s">
        <v>2383</v>
      </c>
    </row>
    <row r="866" spans="1:7" x14ac:dyDescent="0.25">
      <c r="A866">
        <v>6001</v>
      </c>
      <c r="B866">
        <v>865</v>
      </c>
      <c r="C866" t="s">
        <v>2394</v>
      </c>
      <c r="D866" t="s">
        <v>2395</v>
      </c>
      <c r="E866">
        <v>578.9</v>
      </c>
      <c r="F866">
        <v>1334.4</v>
      </c>
      <c r="G866" t="s">
        <v>2383</v>
      </c>
    </row>
    <row r="867" spans="1:7" x14ac:dyDescent="0.25">
      <c r="A867">
        <v>6001</v>
      </c>
      <c r="B867">
        <v>866</v>
      </c>
      <c r="C867" t="s">
        <v>2396</v>
      </c>
      <c r="D867" t="s">
        <v>2397</v>
      </c>
      <c r="E867">
        <v>549.1</v>
      </c>
      <c r="F867">
        <v>549.1</v>
      </c>
      <c r="G867" t="s">
        <v>2383</v>
      </c>
    </row>
    <row r="868" spans="1:7" x14ac:dyDescent="0.25">
      <c r="A868">
        <v>6001</v>
      </c>
      <c r="B868">
        <v>867</v>
      </c>
      <c r="C868" t="s">
        <v>2398</v>
      </c>
      <c r="D868" t="s">
        <v>2399</v>
      </c>
      <c r="E868">
        <v>463.1</v>
      </c>
      <c r="F868">
        <v>1067.5</v>
      </c>
      <c r="G868" t="s">
        <v>2383</v>
      </c>
    </row>
    <row r="869" spans="1:7" x14ac:dyDescent="0.25">
      <c r="A869">
        <v>6001</v>
      </c>
      <c r="B869">
        <v>868</v>
      </c>
      <c r="C869" t="s">
        <v>2400</v>
      </c>
      <c r="D869" t="s">
        <v>2401</v>
      </c>
      <c r="E869">
        <v>368.8</v>
      </c>
      <c r="F869">
        <v>850</v>
      </c>
      <c r="G869" t="s">
        <v>2383</v>
      </c>
    </row>
    <row r="870" spans="1:7" x14ac:dyDescent="0.25">
      <c r="A870">
        <v>6001</v>
      </c>
      <c r="B870">
        <v>869</v>
      </c>
      <c r="C870" t="s">
        <v>2402</v>
      </c>
      <c r="D870" t="s">
        <v>2403</v>
      </c>
      <c r="E870">
        <v>364.4</v>
      </c>
      <c r="F870">
        <v>840</v>
      </c>
      <c r="G870" t="s">
        <v>2383</v>
      </c>
    </row>
    <row r="871" spans="1:7" x14ac:dyDescent="0.25">
      <c r="A871">
        <v>6001</v>
      </c>
      <c r="B871">
        <v>870</v>
      </c>
      <c r="C871" t="s">
        <v>2404</v>
      </c>
      <c r="D871" t="s">
        <v>2405</v>
      </c>
      <c r="E871">
        <v>364.4</v>
      </c>
      <c r="F871">
        <v>840</v>
      </c>
      <c r="G871" t="s">
        <v>2383</v>
      </c>
    </row>
    <row r="872" spans="1:7" x14ac:dyDescent="0.25">
      <c r="A872">
        <v>6001</v>
      </c>
      <c r="B872">
        <v>871</v>
      </c>
      <c r="C872" t="s">
        <v>2406</v>
      </c>
      <c r="D872" t="s">
        <v>2407</v>
      </c>
      <c r="E872">
        <v>347.4</v>
      </c>
      <c r="F872">
        <v>800.6</v>
      </c>
      <c r="G872" t="s">
        <v>2383</v>
      </c>
    </row>
    <row r="873" spans="1:7" x14ac:dyDescent="0.25">
      <c r="A873">
        <v>6001</v>
      </c>
      <c r="B873">
        <v>872</v>
      </c>
      <c r="C873" t="s">
        <v>2408</v>
      </c>
      <c r="D873" t="s">
        <v>2409</v>
      </c>
      <c r="E873">
        <v>338.4</v>
      </c>
      <c r="F873">
        <v>780</v>
      </c>
      <c r="G873" t="s">
        <v>2383</v>
      </c>
    </row>
    <row r="874" spans="1:7" x14ac:dyDescent="0.25">
      <c r="A874">
        <v>6001</v>
      </c>
      <c r="B874">
        <v>873</v>
      </c>
      <c r="C874" t="s">
        <v>2410</v>
      </c>
      <c r="D874" t="s">
        <v>2411</v>
      </c>
      <c r="E874">
        <v>234.3</v>
      </c>
      <c r="F874">
        <v>540</v>
      </c>
      <c r="G874" t="s">
        <v>2383</v>
      </c>
    </row>
    <row r="875" spans="1:7" x14ac:dyDescent="0.25">
      <c r="A875">
        <v>6001</v>
      </c>
      <c r="B875">
        <v>874</v>
      </c>
      <c r="C875" t="s">
        <v>2412</v>
      </c>
      <c r="D875" t="s">
        <v>2413</v>
      </c>
      <c r="E875">
        <v>202.6</v>
      </c>
      <c r="F875">
        <v>467</v>
      </c>
      <c r="G875" t="s">
        <v>2383</v>
      </c>
    </row>
    <row r="876" spans="1:7" x14ac:dyDescent="0.25">
      <c r="A876">
        <v>6001</v>
      </c>
      <c r="B876">
        <v>875</v>
      </c>
      <c r="C876" t="s">
        <v>2414</v>
      </c>
      <c r="D876" t="s">
        <v>2415</v>
      </c>
      <c r="E876">
        <v>196.4</v>
      </c>
      <c r="F876">
        <v>933.4</v>
      </c>
      <c r="G876" t="s">
        <v>2383</v>
      </c>
    </row>
    <row r="877" spans="1:7" x14ac:dyDescent="0.25">
      <c r="A877">
        <v>6001</v>
      </c>
      <c r="B877">
        <v>876</v>
      </c>
      <c r="C877" t="s">
        <v>2416</v>
      </c>
      <c r="D877" t="s">
        <v>2417</v>
      </c>
      <c r="E877">
        <v>182.2</v>
      </c>
      <c r="F877">
        <v>420</v>
      </c>
      <c r="G877" t="s">
        <v>2383</v>
      </c>
    </row>
    <row r="878" spans="1:7" x14ac:dyDescent="0.25">
      <c r="A878">
        <v>6001</v>
      </c>
      <c r="B878">
        <v>877</v>
      </c>
      <c r="C878" t="s">
        <v>2418</v>
      </c>
      <c r="D878" t="s">
        <v>2419</v>
      </c>
      <c r="E878">
        <v>144.69999999999999</v>
      </c>
      <c r="F878">
        <v>333.6</v>
      </c>
      <c r="G878" t="s">
        <v>2383</v>
      </c>
    </row>
    <row r="879" spans="1:7" x14ac:dyDescent="0.25">
      <c r="A879">
        <v>6001</v>
      </c>
      <c r="B879">
        <v>878</v>
      </c>
      <c r="C879" t="s">
        <v>2420</v>
      </c>
      <c r="D879" t="s">
        <v>2421</v>
      </c>
      <c r="E879">
        <v>140.6</v>
      </c>
      <c r="F879">
        <v>324</v>
      </c>
      <c r="G879" t="s">
        <v>2383</v>
      </c>
    </row>
    <row r="880" spans="1:7" x14ac:dyDescent="0.25">
      <c r="A880">
        <v>6001</v>
      </c>
      <c r="B880">
        <v>879</v>
      </c>
      <c r="C880" t="s">
        <v>2422</v>
      </c>
      <c r="D880" t="s">
        <v>2423</v>
      </c>
      <c r="E880">
        <v>134.5</v>
      </c>
      <c r="F880">
        <v>309.89999999999998</v>
      </c>
      <c r="G880" t="s">
        <v>2383</v>
      </c>
    </row>
    <row r="881" spans="1:7" x14ac:dyDescent="0.25">
      <c r="A881">
        <v>6001</v>
      </c>
      <c r="B881">
        <v>880</v>
      </c>
      <c r="C881" t="s">
        <v>2424</v>
      </c>
      <c r="D881" t="s">
        <v>2425</v>
      </c>
      <c r="E881">
        <v>102</v>
      </c>
      <c r="F881">
        <v>235.2</v>
      </c>
      <c r="G881" t="s">
        <v>2383</v>
      </c>
    </row>
    <row r="882" spans="1:7" x14ac:dyDescent="0.25">
      <c r="A882">
        <v>6001</v>
      </c>
      <c r="B882">
        <v>881</v>
      </c>
      <c r="C882" t="s">
        <v>2426</v>
      </c>
      <c r="D882" t="s">
        <v>2427</v>
      </c>
      <c r="E882">
        <v>91.1</v>
      </c>
      <c r="F882">
        <v>210</v>
      </c>
      <c r="G882" t="s">
        <v>2383</v>
      </c>
    </row>
    <row r="883" spans="1:7" x14ac:dyDescent="0.25">
      <c r="A883">
        <v>6001</v>
      </c>
      <c r="B883">
        <v>882</v>
      </c>
      <c r="C883" t="s">
        <v>2428</v>
      </c>
      <c r="D883" t="s">
        <v>2429</v>
      </c>
      <c r="E883">
        <v>86.8</v>
      </c>
      <c r="F883">
        <v>200.2</v>
      </c>
      <c r="G883" t="s">
        <v>2383</v>
      </c>
    </row>
    <row r="884" spans="1:7" x14ac:dyDescent="0.25">
      <c r="A884">
        <v>6001</v>
      </c>
      <c r="B884">
        <v>883</v>
      </c>
      <c r="C884" t="s">
        <v>2430</v>
      </c>
      <c r="D884" t="s">
        <v>2431</v>
      </c>
      <c r="E884">
        <v>78.099999999999994</v>
      </c>
      <c r="F884">
        <v>180</v>
      </c>
      <c r="G884" t="s">
        <v>2383</v>
      </c>
    </row>
    <row r="885" spans="1:7" x14ac:dyDescent="0.25">
      <c r="A885">
        <v>6001</v>
      </c>
      <c r="B885">
        <v>884</v>
      </c>
      <c r="C885" t="s">
        <v>2432</v>
      </c>
      <c r="D885" t="s">
        <v>2433</v>
      </c>
      <c r="E885">
        <v>57.9</v>
      </c>
      <c r="F885">
        <v>133.4</v>
      </c>
      <c r="G885" t="s">
        <v>2383</v>
      </c>
    </row>
    <row r="886" spans="1:7" x14ac:dyDescent="0.25">
      <c r="A886">
        <v>6001</v>
      </c>
      <c r="B886">
        <v>885</v>
      </c>
      <c r="C886" t="s">
        <v>2434</v>
      </c>
      <c r="D886" t="s">
        <v>2435</v>
      </c>
      <c r="E886">
        <v>52.1</v>
      </c>
      <c r="F886">
        <v>120</v>
      </c>
      <c r="G886" t="s">
        <v>2383</v>
      </c>
    </row>
    <row r="887" spans="1:7" x14ac:dyDescent="0.25">
      <c r="A887">
        <v>6001</v>
      </c>
      <c r="B887">
        <v>886</v>
      </c>
      <c r="C887" t="s">
        <v>2436</v>
      </c>
      <c r="D887" t="s">
        <v>2437</v>
      </c>
      <c r="E887">
        <v>36.4</v>
      </c>
      <c r="F887">
        <v>84</v>
      </c>
      <c r="G887" t="s">
        <v>2383</v>
      </c>
    </row>
    <row r="888" spans="1:7" x14ac:dyDescent="0.25">
      <c r="A888">
        <v>6001</v>
      </c>
      <c r="B888">
        <v>887</v>
      </c>
      <c r="C888" t="s">
        <v>2438</v>
      </c>
      <c r="D888" t="s">
        <v>2439</v>
      </c>
      <c r="E888">
        <v>33.799999999999997</v>
      </c>
      <c r="F888">
        <v>78</v>
      </c>
      <c r="G888" t="s">
        <v>2383</v>
      </c>
    </row>
    <row r="889" spans="1:7" x14ac:dyDescent="0.25">
      <c r="A889">
        <v>6001</v>
      </c>
      <c r="B889">
        <v>888</v>
      </c>
      <c r="C889" t="s">
        <v>2440</v>
      </c>
      <c r="D889" t="s">
        <v>2441</v>
      </c>
      <c r="E889">
        <v>13</v>
      </c>
      <c r="F889">
        <v>30</v>
      </c>
      <c r="G889" t="s">
        <v>2383</v>
      </c>
    </row>
    <row r="890" spans="1:7" x14ac:dyDescent="0.25">
      <c r="A890">
        <v>6002</v>
      </c>
      <c r="B890">
        <v>889</v>
      </c>
      <c r="C890" t="s">
        <v>2442</v>
      </c>
      <c r="D890" t="s">
        <v>2443</v>
      </c>
      <c r="E890">
        <v>4615.1000000000004</v>
      </c>
      <c r="F890">
        <v>4615.1000000000004</v>
      </c>
      <c r="G890" t="s">
        <v>2</v>
      </c>
    </row>
    <row r="891" spans="1:7" x14ac:dyDescent="0.25">
      <c r="A891">
        <v>6002</v>
      </c>
      <c r="B891">
        <v>890</v>
      </c>
      <c r="C891" t="s">
        <v>2444</v>
      </c>
      <c r="D891" t="s">
        <v>2445</v>
      </c>
      <c r="E891">
        <v>1028.2</v>
      </c>
      <c r="F891">
        <v>2002.5</v>
      </c>
      <c r="G891" t="s">
        <v>2</v>
      </c>
    </row>
    <row r="892" spans="1:7" x14ac:dyDescent="0.25">
      <c r="A892">
        <v>6002</v>
      </c>
      <c r="B892">
        <v>891</v>
      </c>
      <c r="C892" t="s">
        <v>2446</v>
      </c>
      <c r="D892" t="s">
        <v>2447</v>
      </c>
      <c r="E892">
        <v>356.7</v>
      </c>
      <c r="F892">
        <v>4074</v>
      </c>
      <c r="G892" t="s">
        <v>2</v>
      </c>
    </row>
    <row r="893" spans="1:7" x14ac:dyDescent="0.25">
      <c r="A893">
        <v>6003</v>
      </c>
      <c r="B893">
        <v>892</v>
      </c>
      <c r="C893" t="s">
        <v>2448</v>
      </c>
      <c r="D893" t="s">
        <v>2449</v>
      </c>
      <c r="E893">
        <v>3209.4</v>
      </c>
      <c r="F893">
        <v>3209.4</v>
      </c>
      <c r="G893" t="s">
        <v>3</v>
      </c>
    </row>
    <row r="894" spans="1:7" x14ac:dyDescent="0.25">
      <c r="A894">
        <v>6003</v>
      </c>
      <c r="B894">
        <v>893</v>
      </c>
      <c r="C894" t="s">
        <v>2450</v>
      </c>
      <c r="D894" t="s">
        <v>2451</v>
      </c>
      <c r="E894">
        <v>3200</v>
      </c>
      <c r="F894">
        <v>8478.4</v>
      </c>
      <c r="G894" t="s">
        <v>3</v>
      </c>
    </row>
    <row r="895" spans="1:7" x14ac:dyDescent="0.25">
      <c r="A895">
        <v>6003</v>
      </c>
      <c r="B895">
        <v>894</v>
      </c>
      <c r="C895" t="s">
        <v>2452</v>
      </c>
      <c r="D895" t="s">
        <v>2453</v>
      </c>
      <c r="E895">
        <v>2400</v>
      </c>
      <c r="F895">
        <v>2475</v>
      </c>
      <c r="G895" t="s">
        <v>3</v>
      </c>
    </row>
    <row r="896" spans="1:7" x14ac:dyDescent="0.25">
      <c r="A896">
        <v>6004</v>
      </c>
      <c r="B896">
        <v>895</v>
      </c>
      <c r="C896" t="s">
        <v>2454</v>
      </c>
      <c r="D896" t="s">
        <v>2455</v>
      </c>
      <c r="E896">
        <v>4082.4</v>
      </c>
      <c r="F896">
        <v>4082.4</v>
      </c>
      <c r="G896" t="s">
        <v>4</v>
      </c>
    </row>
    <row r="897" spans="1:7" x14ac:dyDescent="0.25">
      <c r="A897">
        <v>6004</v>
      </c>
      <c r="B897">
        <v>896</v>
      </c>
      <c r="C897" t="s">
        <v>2456</v>
      </c>
      <c r="D897" t="s">
        <v>2457</v>
      </c>
      <c r="E897">
        <v>1939.4</v>
      </c>
      <c r="F897">
        <v>1939.4</v>
      </c>
      <c r="G897" t="s">
        <v>4</v>
      </c>
    </row>
    <row r="898" spans="1:7" x14ac:dyDescent="0.25">
      <c r="A898">
        <v>6004</v>
      </c>
      <c r="B898">
        <v>897</v>
      </c>
      <c r="C898" t="s">
        <v>2458</v>
      </c>
      <c r="D898" t="s">
        <v>2459</v>
      </c>
      <c r="E898">
        <v>1338.4</v>
      </c>
      <c r="F898">
        <v>1338.4</v>
      </c>
      <c r="G898" t="s">
        <v>4</v>
      </c>
    </row>
    <row r="899" spans="1:7" x14ac:dyDescent="0.25">
      <c r="A899">
        <v>6004</v>
      </c>
      <c r="B899">
        <v>898</v>
      </c>
      <c r="C899" t="s">
        <v>2460</v>
      </c>
      <c r="D899" t="s">
        <v>2461</v>
      </c>
      <c r="E899">
        <v>1091.5999999999999</v>
      </c>
      <c r="F899">
        <v>1091.5999999999999</v>
      </c>
      <c r="G899" t="s">
        <v>4</v>
      </c>
    </row>
    <row r="900" spans="1:7" x14ac:dyDescent="0.25">
      <c r="A900">
        <v>6004</v>
      </c>
      <c r="B900">
        <v>899</v>
      </c>
      <c r="C900" t="s">
        <v>2462</v>
      </c>
      <c r="D900" t="s">
        <v>2463</v>
      </c>
      <c r="E900">
        <v>461.9</v>
      </c>
      <c r="F900">
        <v>461.9</v>
      </c>
      <c r="G900" t="s">
        <v>4</v>
      </c>
    </row>
    <row r="901" spans="1:7" x14ac:dyDescent="0.25">
      <c r="A901">
        <v>6004</v>
      </c>
      <c r="B901">
        <v>900</v>
      </c>
      <c r="C901" t="s">
        <v>2464</v>
      </c>
      <c r="D901" t="s">
        <v>2465</v>
      </c>
      <c r="E901">
        <v>67.2</v>
      </c>
      <c r="F901">
        <v>67.2</v>
      </c>
      <c r="G901" t="s">
        <v>4</v>
      </c>
    </row>
    <row r="902" spans="1:7" x14ac:dyDescent="0.25">
      <c r="A902">
        <v>6004</v>
      </c>
      <c r="B902">
        <v>901</v>
      </c>
      <c r="C902" t="s">
        <v>2466</v>
      </c>
      <c r="D902" t="s">
        <v>2467</v>
      </c>
      <c r="E902">
        <v>65</v>
      </c>
      <c r="F902">
        <v>65</v>
      </c>
      <c r="G902" t="s">
        <v>4</v>
      </c>
    </row>
    <row r="903" spans="1:7" x14ac:dyDescent="0.25">
      <c r="A903">
        <v>6004</v>
      </c>
      <c r="B903">
        <v>902</v>
      </c>
      <c r="C903" t="s">
        <v>2468</v>
      </c>
      <c r="D903" t="s">
        <v>2469</v>
      </c>
      <c r="E903">
        <v>60</v>
      </c>
      <c r="F903">
        <v>60</v>
      </c>
      <c r="G903" t="s">
        <v>4</v>
      </c>
    </row>
    <row r="904" spans="1:7" x14ac:dyDescent="0.25">
      <c r="A904">
        <v>6004</v>
      </c>
      <c r="B904">
        <v>903</v>
      </c>
      <c r="C904" t="s">
        <v>2470</v>
      </c>
      <c r="D904" t="s">
        <v>2471</v>
      </c>
      <c r="E904">
        <v>50</v>
      </c>
      <c r="F904">
        <v>50</v>
      </c>
      <c r="G904" t="s">
        <v>4</v>
      </c>
    </row>
    <row r="905" spans="1:7" x14ac:dyDescent="0.25">
      <c r="A905">
        <v>6005</v>
      </c>
      <c r="B905">
        <v>904</v>
      </c>
      <c r="C905" t="s">
        <v>2472</v>
      </c>
      <c r="D905" t="s">
        <v>2473</v>
      </c>
      <c r="E905">
        <v>21321.599999999999</v>
      </c>
      <c r="F905">
        <v>21321.599999999999</v>
      </c>
      <c r="G905" t="s">
        <v>5</v>
      </c>
    </row>
    <row r="906" spans="1:7" x14ac:dyDescent="0.25">
      <c r="A906">
        <v>6005</v>
      </c>
      <c r="B906">
        <v>905</v>
      </c>
      <c r="C906" t="s">
        <v>2474</v>
      </c>
      <c r="D906" t="s">
        <v>2475</v>
      </c>
      <c r="E906">
        <v>5964.3</v>
      </c>
      <c r="F906">
        <v>5964.3</v>
      </c>
      <c r="G906" t="s">
        <v>5</v>
      </c>
    </row>
    <row r="907" spans="1:7" x14ac:dyDescent="0.25">
      <c r="A907">
        <v>6005</v>
      </c>
      <c r="B907">
        <v>906</v>
      </c>
      <c r="C907" t="s">
        <v>2476</v>
      </c>
      <c r="D907" t="s">
        <v>2477</v>
      </c>
      <c r="E907">
        <v>5558.4</v>
      </c>
      <c r="F907">
        <v>5558.4</v>
      </c>
      <c r="G907" t="s">
        <v>5</v>
      </c>
    </row>
    <row r="908" spans="1:7" x14ac:dyDescent="0.25">
      <c r="A908">
        <v>6005</v>
      </c>
      <c r="B908">
        <v>907</v>
      </c>
      <c r="C908" t="s">
        <v>2478</v>
      </c>
      <c r="D908" t="s">
        <v>2479</v>
      </c>
      <c r="E908">
        <v>5166.6000000000004</v>
      </c>
      <c r="F908">
        <v>5166.6000000000004</v>
      </c>
      <c r="G908" t="s">
        <v>5</v>
      </c>
    </row>
    <row r="909" spans="1:7" x14ac:dyDescent="0.25">
      <c r="A909">
        <v>6005</v>
      </c>
      <c r="B909">
        <v>908</v>
      </c>
      <c r="C909" t="s">
        <v>2480</v>
      </c>
      <c r="D909" t="s">
        <v>2481</v>
      </c>
      <c r="E909">
        <v>3048.3</v>
      </c>
      <c r="F909">
        <v>3048.3</v>
      </c>
      <c r="G909" t="s">
        <v>5</v>
      </c>
    </row>
    <row r="910" spans="1:7" x14ac:dyDescent="0.25">
      <c r="A910">
        <v>6005</v>
      </c>
      <c r="B910">
        <v>909</v>
      </c>
      <c r="C910" t="s">
        <v>2482</v>
      </c>
      <c r="D910" t="s">
        <v>2483</v>
      </c>
      <c r="E910">
        <v>2235.6</v>
      </c>
      <c r="F910">
        <v>2235.6</v>
      </c>
      <c r="G910" t="s">
        <v>5</v>
      </c>
    </row>
    <row r="911" spans="1:7" x14ac:dyDescent="0.25">
      <c r="A911">
        <v>6005</v>
      </c>
      <c r="B911">
        <v>910</v>
      </c>
      <c r="C911" t="s">
        <v>2484</v>
      </c>
      <c r="D911" t="s">
        <v>2485</v>
      </c>
      <c r="E911">
        <v>1800.9</v>
      </c>
      <c r="F911">
        <v>1800.9</v>
      </c>
      <c r="G911" t="s">
        <v>5</v>
      </c>
    </row>
    <row r="912" spans="1:7" x14ac:dyDescent="0.25">
      <c r="A912">
        <v>6005</v>
      </c>
      <c r="B912">
        <v>911</v>
      </c>
      <c r="C912" t="s">
        <v>2486</v>
      </c>
      <c r="D912" t="s">
        <v>2487</v>
      </c>
      <c r="E912">
        <v>1064.4000000000001</v>
      </c>
      <c r="F912">
        <v>1064.4000000000001</v>
      </c>
      <c r="G912" t="s">
        <v>5</v>
      </c>
    </row>
    <row r="913" spans="1:7" x14ac:dyDescent="0.25">
      <c r="A913">
        <v>6005</v>
      </c>
      <c r="B913">
        <v>912</v>
      </c>
      <c r="C913" t="s">
        <v>2488</v>
      </c>
      <c r="D913" t="s">
        <v>2489</v>
      </c>
      <c r="E913">
        <v>990.1</v>
      </c>
      <c r="F913">
        <v>990.1</v>
      </c>
      <c r="G913" t="s">
        <v>5</v>
      </c>
    </row>
    <row r="914" spans="1:7" x14ac:dyDescent="0.25">
      <c r="A914">
        <v>6005</v>
      </c>
      <c r="B914">
        <v>913</v>
      </c>
      <c r="C914" t="s">
        <v>2490</v>
      </c>
      <c r="D914" t="s">
        <v>2491</v>
      </c>
      <c r="E914">
        <v>684</v>
      </c>
      <c r="F914">
        <v>684</v>
      </c>
      <c r="G914" t="s">
        <v>5</v>
      </c>
    </row>
    <row r="915" spans="1:7" x14ac:dyDescent="0.25">
      <c r="A915">
        <v>6005</v>
      </c>
      <c r="B915">
        <v>914</v>
      </c>
      <c r="C915" t="s">
        <v>2492</v>
      </c>
      <c r="D915" t="s">
        <v>2493</v>
      </c>
      <c r="E915">
        <v>350</v>
      </c>
      <c r="F915">
        <v>350</v>
      </c>
      <c r="G915" t="s">
        <v>5</v>
      </c>
    </row>
    <row r="916" spans="1:7" x14ac:dyDescent="0.25">
      <c r="A916">
        <v>6005</v>
      </c>
      <c r="B916">
        <v>915</v>
      </c>
      <c r="C916" t="s">
        <v>2494</v>
      </c>
      <c r="D916" t="s">
        <v>2495</v>
      </c>
      <c r="E916">
        <v>258</v>
      </c>
      <c r="F916">
        <v>258</v>
      </c>
      <c r="G916" t="s">
        <v>5</v>
      </c>
    </row>
    <row r="917" spans="1:7" x14ac:dyDescent="0.25">
      <c r="A917">
        <v>6005</v>
      </c>
      <c r="B917">
        <v>916</v>
      </c>
      <c r="C917" t="s">
        <v>2496</v>
      </c>
      <c r="D917" t="s">
        <v>2497</v>
      </c>
      <c r="E917">
        <v>159.6</v>
      </c>
      <c r="F917">
        <v>159.6</v>
      </c>
      <c r="G917" t="s">
        <v>5</v>
      </c>
    </row>
    <row r="918" spans="1:7" x14ac:dyDescent="0.25">
      <c r="A918">
        <v>6005</v>
      </c>
      <c r="B918">
        <v>917</v>
      </c>
      <c r="C918" t="s">
        <v>2498</v>
      </c>
      <c r="D918" t="s">
        <v>2499</v>
      </c>
      <c r="E918">
        <v>150</v>
      </c>
      <c r="F918">
        <v>150</v>
      </c>
      <c r="G918" t="s">
        <v>5</v>
      </c>
    </row>
    <row r="919" spans="1:7" x14ac:dyDescent="0.25">
      <c r="A919">
        <v>6005</v>
      </c>
      <c r="B919">
        <v>918</v>
      </c>
      <c r="C919" t="s">
        <v>2500</v>
      </c>
      <c r="D919" t="s">
        <v>2501</v>
      </c>
      <c r="E919">
        <v>137.4</v>
      </c>
      <c r="F919">
        <v>137.4</v>
      </c>
      <c r="G919" t="s">
        <v>5</v>
      </c>
    </row>
    <row r="920" spans="1:7" x14ac:dyDescent="0.25">
      <c r="A920">
        <v>6005</v>
      </c>
      <c r="B920">
        <v>919</v>
      </c>
      <c r="C920" t="s">
        <v>2502</v>
      </c>
      <c r="D920" t="s">
        <v>2503</v>
      </c>
      <c r="E920">
        <v>136.80000000000001</v>
      </c>
      <c r="F920">
        <v>136.80000000000001</v>
      </c>
      <c r="G920" t="s">
        <v>5</v>
      </c>
    </row>
    <row r="921" spans="1:7" x14ac:dyDescent="0.25">
      <c r="A921">
        <v>6005</v>
      </c>
      <c r="B921">
        <v>920</v>
      </c>
      <c r="C921" t="s">
        <v>2504</v>
      </c>
      <c r="D921" t="s">
        <v>2505</v>
      </c>
      <c r="E921">
        <v>120</v>
      </c>
      <c r="F921">
        <v>120</v>
      </c>
      <c r="G921" t="s">
        <v>5</v>
      </c>
    </row>
    <row r="922" spans="1:7" x14ac:dyDescent="0.25">
      <c r="A922">
        <v>6005</v>
      </c>
      <c r="B922">
        <v>921</v>
      </c>
      <c r="C922" t="s">
        <v>2506</v>
      </c>
      <c r="D922" t="s">
        <v>2507</v>
      </c>
      <c r="E922">
        <v>90</v>
      </c>
      <c r="F922">
        <v>90</v>
      </c>
      <c r="G922" t="s">
        <v>5</v>
      </c>
    </row>
    <row r="923" spans="1:7" x14ac:dyDescent="0.25">
      <c r="A923">
        <v>6005</v>
      </c>
      <c r="B923">
        <v>922</v>
      </c>
      <c r="C923" t="s">
        <v>2508</v>
      </c>
      <c r="D923" t="s">
        <v>2509</v>
      </c>
      <c r="E923">
        <v>84</v>
      </c>
      <c r="F923">
        <v>84</v>
      </c>
      <c r="G923" t="s">
        <v>5</v>
      </c>
    </row>
    <row r="924" spans="1:7" x14ac:dyDescent="0.25">
      <c r="A924">
        <v>6005</v>
      </c>
      <c r="B924">
        <v>923</v>
      </c>
      <c r="C924" t="s">
        <v>2510</v>
      </c>
      <c r="D924" t="s">
        <v>2511</v>
      </c>
      <c r="E924">
        <v>71.3</v>
      </c>
      <c r="F924">
        <v>71.3</v>
      </c>
      <c r="G924" t="s">
        <v>5</v>
      </c>
    </row>
    <row r="925" spans="1:7" x14ac:dyDescent="0.25">
      <c r="A925">
        <v>6005</v>
      </c>
      <c r="B925">
        <v>924</v>
      </c>
      <c r="C925" t="s">
        <v>2512</v>
      </c>
      <c r="D925" t="s">
        <v>2513</v>
      </c>
      <c r="E925">
        <v>69</v>
      </c>
      <c r="F925">
        <v>69</v>
      </c>
      <c r="G925" t="s">
        <v>5</v>
      </c>
    </row>
    <row r="926" spans="1:7" x14ac:dyDescent="0.25">
      <c r="A926">
        <v>6005</v>
      </c>
      <c r="B926">
        <v>925</v>
      </c>
      <c r="C926" t="s">
        <v>2514</v>
      </c>
      <c r="D926" t="s">
        <v>2515</v>
      </c>
      <c r="E926">
        <v>64.2</v>
      </c>
      <c r="F926">
        <v>64.2</v>
      </c>
      <c r="G926" t="s">
        <v>5</v>
      </c>
    </row>
    <row r="927" spans="1:7" x14ac:dyDescent="0.25">
      <c r="A927">
        <v>6005</v>
      </c>
      <c r="B927">
        <v>926</v>
      </c>
      <c r="C927" t="s">
        <v>2516</v>
      </c>
      <c r="D927" t="s">
        <v>2517</v>
      </c>
      <c r="E927">
        <v>58.2</v>
      </c>
      <c r="F927">
        <v>58.2</v>
      </c>
      <c r="G927" t="s">
        <v>5</v>
      </c>
    </row>
    <row r="928" spans="1:7" x14ac:dyDescent="0.25">
      <c r="A928">
        <v>6005</v>
      </c>
      <c r="B928">
        <v>927</v>
      </c>
      <c r="C928" t="s">
        <v>2518</v>
      </c>
      <c r="D928" t="s">
        <v>2519</v>
      </c>
      <c r="E928">
        <v>56.1</v>
      </c>
      <c r="F928">
        <v>56.1</v>
      </c>
      <c r="G928" t="s">
        <v>5</v>
      </c>
    </row>
    <row r="929" spans="1:7" x14ac:dyDescent="0.25">
      <c r="A929">
        <v>6005</v>
      </c>
      <c r="B929">
        <v>928</v>
      </c>
      <c r="C929" t="s">
        <v>2520</v>
      </c>
      <c r="D929" t="s">
        <v>2521</v>
      </c>
      <c r="E929">
        <v>56</v>
      </c>
      <c r="F929">
        <v>56</v>
      </c>
      <c r="G929" t="s">
        <v>5</v>
      </c>
    </row>
    <row r="930" spans="1:7" x14ac:dyDescent="0.25">
      <c r="A930">
        <v>6005</v>
      </c>
      <c r="B930">
        <v>929</v>
      </c>
      <c r="C930" t="s">
        <v>2522</v>
      </c>
      <c r="D930" t="s">
        <v>2523</v>
      </c>
      <c r="E930">
        <v>53.5</v>
      </c>
      <c r="F930">
        <v>53.5</v>
      </c>
      <c r="G930" t="s">
        <v>5</v>
      </c>
    </row>
    <row r="931" spans="1:7" x14ac:dyDescent="0.25">
      <c r="A931">
        <v>6005</v>
      </c>
      <c r="B931">
        <v>930</v>
      </c>
      <c r="C931" t="s">
        <v>2524</v>
      </c>
      <c r="D931" t="s">
        <v>2525</v>
      </c>
      <c r="E931">
        <v>47</v>
      </c>
      <c r="F931">
        <v>47</v>
      </c>
      <c r="G931" t="s">
        <v>5</v>
      </c>
    </row>
    <row r="932" spans="1:7" x14ac:dyDescent="0.25">
      <c r="A932">
        <v>6005</v>
      </c>
      <c r="B932">
        <v>931</v>
      </c>
      <c r="C932" t="s">
        <v>2526</v>
      </c>
      <c r="D932" t="s">
        <v>2527</v>
      </c>
      <c r="E932">
        <v>47</v>
      </c>
      <c r="F932">
        <v>47</v>
      </c>
      <c r="G932" t="s">
        <v>5</v>
      </c>
    </row>
    <row r="933" spans="1:7" x14ac:dyDescent="0.25">
      <c r="A933">
        <v>6005</v>
      </c>
      <c r="B933">
        <v>932</v>
      </c>
      <c r="C933" t="s">
        <v>2528</v>
      </c>
      <c r="D933" t="s">
        <v>2529</v>
      </c>
      <c r="E933">
        <v>46.7</v>
      </c>
      <c r="F933">
        <v>46.7</v>
      </c>
      <c r="G933" t="s">
        <v>5</v>
      </c>
    </row>
    <row r="934" spans="1:7" x14ac:dyDescent="0.25">
      <c r="A934">
        <v>6005</v>
      </c>
      <c r="B934">
        <v>933</v>
      </c>
      <c r="C934" t="s">
        <v>2530</v>
      </c>
      <c r="D934" t="s">
        <v>2531</v>
      </c>
      <c r="E934">
        <v>45</v>
      </c>
      <c r="F934">
        <v>45</v>
      </c>
      <c r="G934" t="s">
        <v>5</v>
      </c>
    </row>
    <row r="935" spans="1:7" x14ac:dyDescent="0.25">
      <c r="A935">
        <v>6005</v>
      </c>
      <c r="B935">
        <v>934</v>
      </c>
      <c r="C935" t="s">
        <v>2532</v>
      </c>
      <c r="D935" t="s">
        <v>2533</v>
      </c>
      <c r="E935">
        <v>36</v>
      </c>
      <c r="F935">
        <v>36</v>
      </c>
      <c r="G935" t="s">
        <v>5</v>
      </c>
    </row>
    <row r="936" spans="1:7" x14ac:dyDescent="0.25">
      <c r="A936">
        <v>6005</v>
      </c>
      <c r="B936">
        <v>935</v>
      </c>
      <c r="C936" t="s">
        <v>2534</v>
      </c>
      <c r="D936" t="s">
        <v>2535</v>
      </c>
      <c r="E936">
        <v>30</v>
      </c>
      <c r="F936">
        <v>30</v>
      </c>
      <c r="G936" t="s">
        <v>5</v>
      </c>
    </row>
    <row r="937" spans="1:7" x14ac:dyDescent="0.25">
      <c r="A937">
        <v>6006</v>
      </c>
      <c r="B937">
        <v>936</v>
      </c>
      <c r="C937" t="s">
        <v>2536</v>
      </c>
      <c r="D937" t="s">
        <v>2537</v>
      </c>
      <c r="E937">
        <v>1432.5</v>
      </c>
      <c r="F937">
        <v>1432.5</v>
      </c>
      <c r="G937" t="s">
        <v>6</v>
      </c>
    </row>
    <row r="938" spans="1:7" x14ac:dyDescent="0.25">
      <c r="A938">
        <v>6007</v>
      </c>
      <c r="B938">
        <v>937</v>
      </c>
      <c r="C938" t="s">
        <v>2538</v>
      </c>
      <c r="D938" t="s">
        <v>2539</v>
      </c>
      <c r="E938">
        <v>2422.5</v>
      </c>
      <c r="F938">
        <v>2422.5</v>
      </c>
      <c r="G938" t="s">
        <v>2540</v>
      </c>
    </row>
    <row r="939" spans="1:7" x14ac:dyDescent="0.25">
      <c r="A939">
        <v>6007</v>
      </c>
      <c r="B939">
        <v>938</v>
      </c>
      <c r="C939" t="s">
        <v>2541</v>
      </c>
      <c r="D939" t="s">
        <v>2542</v>
      </c>
      <c r="E939">
        <v>496</v>
      </c>
      <c r="F939">
        <v>496</v>
      </c>
      <c r="G939" t="s">
        <v>2540</v>
      </c>
    </row>
    <row r="940" spans="1:7" x14ac:dyDescent="0.25">
      <c r="A940">
        <v>6007</v>
      </c>
      <c r="B940">
        <v>939</v>
      </c>
      <c r="C940" t="s">
        <v>2543</v>
      </c>
      <c r="D940" t="s">
        <v>2544</v>
      </c>
      <c r="E940">
        <v>280.39999999999998</v>
      </c>
      <c r="F940">
        <v>1326.5</v>
      </c>
      <c r="G940" t="s">
        <v>2540</v>
      </c>
    </row>
    <row r="941" spans="1:7" x14ac:dyDescent="0.25">
      <c r="A941">
        <v>6007</v>
      </c>
      <c r="B941">
        <v>940</v>
      </c>
      <c r="C941" t="s">
        <v>2545</v>
      </c>
      <c r="D941" t="s">
        <v>2546</v>
      </c>
      <c r="E941">
        <v>250.5</v>
      </c>
      <c r="F941">
        <v>1126.9000000000001</v>
      </c>
      <c r="G941" t="s">
        <v>2540</v>
      </c>
    </row>
    <row r="942" spans="1:7" x14ac:dyDescent="0.25">
      <c r="A942">
        <v>6007</v>
      </c>
      <c r="B942">
        <v>941</v>
      </c>
      <c r="C942" t="s">
        <v>2547</v>
      </c>
      <c r="D942" t="s">
        <v>2548</v>
      </c>
      <c r="E942">
        <v>220.4</v>
      </c>
      <c r="F942">
        <v>957.5</v>
      </c>
      <c r="G942" t="s">
        <v>2540</v>
      </c>
    </row>
    <row r="943" spans="1:7" x14ac:dyDescent="0.25">
      <c r="A943">
        <v>6007</v>
      </c>
      <c r="B943">
        <v>942</v>
      </c>
      <c r="C943" t="s">
        <v>2549</v>
      </c>
      <c r="D943" t="s">
        <v>2550</v>
      </c>
      <c r="E943">
        <v>220.3</v>
      </c>
      <c r="F943">
        <v>912.9</v>
      </c>
      <c r="G943" t="s">
        <v>2540</v>
      </c>
    </row>
    <row r="944" spans="1:7" x14ac:dyDescent="0.25">
      <c r="A944">
        <v>6007</v>
      </c>
      <c r="B944">
        <v>943</v>
      </c>
      <c r="C944" t="s">
        <v>2551</v>
      </c>
      <c r="D944" t="s">
        <v>2552</v>
      </c>
      <c r="E944">
        <v>109.9</v>
      </c>
      <c r="F944">
        <v>404.2</v>
      </c>
      <c r="G944" t="s">
        <v>2540</v>
      </c>
    </row>
    <row r="945" spans="1:7" x14ac:dyDescent="0.25">
      <c r="A945">
        <v>6007</v>
      </c>
      <c r="B945">
        <v>944</v>
      </c>
      <c r="C945" t="s">
        <v>2553</v>
      </c>
      <c r="D945" t="s">
        <v>2554</v>
      </c>
      <c r="E945">
        <v>0</v>
      </c>
      <c r="F945">
        <v>2384.4</v>
      </c>
      <c r="G945" t="s">
        <v>2540</v>
      </c>
    </row>
    <row r="946" spans="1:7" x14ac:dyDescent="0.25">
      <c r="A946">
        <v>6008</v>
      </c>
      <c r="B946">
        <v>945</v>
      </c>
      <c r="C946" t="s">
        <v>2555</v>
      </c>
      <c r="D946" t="s">
        <v>2556</v>
      </c>
      <c r="E946">
        <v>1964</v>
      </c>
      <c r="F946">
        <v>2575.6999999999998</v>
      </c>
      <c r="G946" t="s">
        <v>2557</v>
      </c>
    </row>
    <row r="947" spans="1:7" x14ac:dyDescent="0.25">
      <c r="A947">
        <v>6008</v>
      </c>
      <c r="B947">
        <v>946</v>
      </c>
      <c r="C947" t="s">
        <v>2558</v>
      </c>
      <c r="D947" t="s">
        <v>2559</v>
      </c>
      <c r="E947">
        <v>1749</v>
      </c>
      <c r="F947">
        <v>1749</v>
      </c>
      <c r="G947" t="s">
        <v>2557</v>
      </c>
    </row>
    <row r="948" spans="1:7" x14ac:dyDescent="0.25">
      <c r="A948">
        <v>6008</v>
      </c>
      <c r="B948">
        <v>947</v>
      </c>
      <c r="C948" t="s">
        <v>2560</v>
      </c>
      <c r="D948" t="s">
        <v>2561</v>
      </c>
      <c r="E948">
        <v>1380.6</v>
      </c>
      <c r="F948">
        <v>2010.7</v>
      </c>
      <c r="G948" t="s">
        <v>2557</v>
      </c>
    </row>
    <row r="949" spans="1:7" x14ac:dyDescent="0.25">
      <c r="A949">
        <v>6008</v>
      </c>
      <c r="B949">
        <v>948</v>
      </c>
      <c r="C949" t="s">
        <v>2562</v>
      </c>
      <c r="D949" t="s">
        <v>2563</v>
      </c>
      <c r="E949">
        <v>1300.5999999999999</v>
      </c>
      <c r="F949">
        <v>1300.5999999999999</v>
      </c>
      <c r="G949" t="s">
        <v>2557</v>
      </c>
    </row>
    <row r="950" spans="1:7" x14ac:dyDescent="0.25">
      <c r="A950">
        <v>6008</v>
      </c>
      <c r="B950">
        <v>949</v>
      </c>
      <c r="C950" t="s">
        <v>2564</v>
      </c>
      <c r="D950" t="s">
        <v>2565</v>
      </c>
      <c r="E950">
        <v>1042.5</v>
      </c>
      <c r="F950">
        <v>6958.6</v>
      </c>
      <c r="G950" t="s">
        <v>2557</v>
      </c>
    </row>
    <row r="951" spans="1:7" x14ac:dyDescent="0.25">
      <c r="A951">
        <v>6008</v>
      </c>
      <c r="B951">
        <v>950</v>
      </c>
      <c r="C951" t="s">
        <v>2566</v>
      </c>
      <c r="D951" t="s">
        <v>2567</v>
      </c>
      <c r="E951">
        <v>899.5</v>
      </c>
      <c r="F951">
        <v>899.5</v>
      </c>
      <c r="G951" t="s">
        <v>2557</v>
      </c>
    </row>
    <row r="952" spans="1:7" x14ac:dyDescent="0.25">
      <c r="A952">
        <v>6008</v>
      </c>
      <c r="B952">
        <v>951</v>
      </c>
      <c r="C952" t="s">
        <v>2568</v>
      </c>
      <c r="D952" t="s">
        <v>2569</v>
      </c>
      <c r="E952">
        <v>698.5</v>
      </c>
      <c r="F952">
        <v>1309.7</v>
      </c>
      <c r="G952" t="s">
        <v>2557</v>
      </c>
    </row>
    <row r="953" spans="1:7" x14ac:dyDescent="0.25">
      <c r="A953">
        <v>6008</v>
      </c>
      <c r="B953">
        <v>952</v>
      </c>
      <c r="C953" t="s">
        <v>2570</v>
      </c>
      <c r="D953" t="s">
        <v>2571</v>
      </c>
      <c r="E953">
        <v>528.70000000000005</v>
      </c>
      <c r="F953">
        <v>991.4</v>
      </c>
      <c r="G953" t="s">
        <v>2557</v>
      </c>
    </row>
    <row r="954" spans="1:7" x14ac:dyDescent="0.25">
      <c r="A954">
        <v>6008</v>
      </c>
      <c r="B954">
        <v>953</v>
      </c>
      <c r="C954" t="s">
        <v>2572</v>
      </c>
      <c r="D954" t="s">
        <v>2573</v>
      </c>
      <c r="E954">
        <v>436.6</v>
      </c>
      <c r="F954">
        <v>1432.8</v>
      </c>
      <c r="G954" t="s">
        <v>2557</v>
      </c>
    </row>
    <row r="955" spans="1:7" x14ac:dyDescent="0.25">
      <c r="A955">
        <v>6101</v>
      </c>
      <c r="B955">
        <v>954</v>
      </c>
      <c r="C955" t="s">
        <v>2574</v>
      </c>
      <c r="D955" t="s">
        <v>2575</v>
      </c>
      <c r="E955">
        <v>3968.5</v>
      </c>
      <c r="F955">
        <v>3968.5</v>
      </c>
      <c r="G955" t="s">
        <v>2576</v>
      </c>
    </row>
    <row r="956" spans="1:7" x14ac:dyDescent="0.25">
      <c r="A956">
        <v>6101</v>
      </c>
      <c r="B956">
        <v>955</v>
      </c>
      <c r="C956" t="s">
        <v>2577</v>
      </c>
      <c r="D956" t="s">
        <v>2578</v>
      </c>
      <c r="E956">
        <v>1199</v>
      </c>
      <c r="F956">
        <v>1199</v>
      </c>
      <c r="G956" t="s">
        <v>2576</v>
      </c>
    </row>
    <row r="957" spans="1:7" x14ac:dyDescent="0.25">
      <c r="A957">
        <v>6101</v>
      </c>
      <c r="B957">
        <v>956</v>
      </c>
      <c r="C957" t="s">
        <v>2579</v>
      </c>
      <c r="D957" t="s">
        <v>2580</v>
      </c>
      <c r="E957">
        <v>475.3</v>
      </c>
      <c r="F957">
        <v>2518.6</v>
      </c>
      <c r="G957" t="s">
        <v>2576</v>
      </c>
    </row>
    <row r="958" spans="1:7" x14ac:dyDescent="0.25">
      <c r="A958">
        <v>6101</v>
      </c>
      <c r="B958">
        <v>957</v>
      </c>
      <c r="C958" t="s">
        <v>2581</v>
      </c>
      <c r="D958" t="s">
        <v>2582</v>
      </c>
      <c r="E958">
        <v>235</v>
      </c>
      <c r="F958">
        <v>235</v>
      </c>
      <c r="G958" t="s">
        <v>2576</v>
      </c>
    </row>
    <row r="959" spans="1:7" x14ac:dyDescent="0.25">
      <c r="A959">
        <v>6102</v>
      </c>
      <c r="B959">
        <v>958</v>
      </c>
      <c r="C959" t="s">
        <v>2583</v>
      </c>
      <c r="D959" t="s">
        <v>2584</v>
      </c>
      <c r="E959">
        <v>3258</v>
      </c>
      <c r="F959">
        <v>3258</v>
      </c>
      <c r="G959" t="s">
        <v>7</v>
      </c>
    </row>
    <row r="960" spans="1:7" x14ac:dyDescent="0.25">
      <c r="A960">
        <v>6102</v>
      </c>
      <c r="B960">
        <v>959</v>
      </c>
      <c r="C960" t="s">
        <v>2585</v>
      </c>
      <c r="D960" t="s">
        <v>2586</v>
      </c>
      <c r="E960">
        <v>3112</v>
      </c>
      <c r="F960">
        <v>3205.3</v>
      </c>
      <c r="G960" t="s">
        <v>7</v>
      </c>
    </row>
    <row r="961" spans="1:7" x14ac:dyDescent="0.25">
      <c r="A961">
        <v>6102</v>
      </c>
      <c r="B961">
        <v>960</v>
      </c>
      <c r="C961" t="s">
        <v>2587</v>
      </c>
      <c r="D961" t="s">
        <v>2588</v>
      </c>
      <c r="E961">
        <v>2148.5</v>
      </c>
      <c r="F961">
        <v>2213</v>
      </c>
      <c r="G961" t="s">
        <v>7</v>
      </c>
    </row>
    <row r="962" spans="1:7" x14ac:dyDescent="0.25">
      <c r="A962">
        <v>6102</v>
      </c>
      <c r="B962">
        <v>961</v>
      </c>
      <c r="C962" t="s">
        <v>2589</v>
      </c>
      <c r="D962" t="s">
        <v>2590</v>
      </c>
      <c r="E962">
        <v>1126.7</v>
      </c>
      <c r="F962">
        <v>1160.5</v>
      </c>
      <c r="G962" t="s">
        <v>7</v>
      </c>
    </row>
    <row r="963" spans="1:7" x14ac:dyDescent="0.25">
      <c r="A963">
        <v>6102</v>
      </c>
      <c r="B963">
        <v>962</v>
      </c>
      <c r="C963" t="s">
        <v>2591</v>
      </c>
      <c r="D963" t="s">
        <v>2592</v>
      </c>
      <c r="E963">
        <v>158.4</v>
      </c>
      <c r="F963">
        <v>163.19999999999999</v>
      </c>
      <c r="G963" t="s">
        <v>7</v>
      </c>
    </row>
    <row r="964" spans="1:7" x14ac:dyDescent="0.25">
      <c r="A964">
        <v>6103</v>
      </c>
      <c r="B964">
        <v>963</v>
      </c>
      <c r="C964" t="s">
        <v>2593</v>
      </c>
      <c r="D964" t="s">
        <v>2594</v>
      </c>
      <c r="E964">
        <v>4359.1000000000004</v>
      </c>
      <c r="F964">
        <v>4359.1000000000004</v>
      </c>
      <c r="G964" t="s">
        <v>8</v>
      </c>
    </row>
    <row r="965" spans="1:7" x14ac:dyDescent="0.25">
      <c r="A965">
        <v>6103</v>
      </c>
      <c r="B965">
        <v>964</v>
      </c>
      <c r="C965" t="s">
        <v>2595</v>
      </c>
      <c r="D965" t="s">
        <v>2596</v>
      </c>
      <c r="E965">
        <v>4211.6000000000004</v>
      </c>
      <c r="F965">
        <v>4211.6000000000004</v>
      </c>
      <c r="G965" t="s">
        <v>8</v>
      </c>
    </row>
    <row r="966" spans="1:7" x14ac:dyDescent="0.25">
      <c r="A966">
        <v>6103</v>
      </c>
      <c r="B966">
        <v>965</v>
      </c>
      <c r="C966" t="s">
        <v>2597</v>
      </c>
      <c r="D966" t="s">
        <v>2598</v>
      </c>
      <c r="E966">
        <v>2666</v>
      </c>
      <c r="F966">
        <v>2666</v>
      </c>
      <c r="G966" t="s">
        <v>8</v>
      </c>
    </row>
    <row r="967" spans="1:7" x14ac:dyDescent="0.25">
      <c r="A967">
        <v>6103</v>
      </c>
      <c r="B967">
        <v>966</v>
      </c>
      <c r="C967" t="s">
        <v>2599</v>
      </c>
      <c r="D967" t="s">
        <v>2600</v>
      </c>
      <c r="E967">
        <v>2628.7</v>
      </c>
      <c r="F967">
        <v>13143.6</v>
      </c>
      <c r="G967" t="s">
        <v>8</v>
      </c>
    </row>
    <row r="968" spans="1:7" x14ac:dyDescent="0.25">
      <c r="A968">
        <v>6103</v>
      </c>
      <c r="B968">
        <v>967</v>
      </c>
      <c r="C968" t="s">
        <v>2601</v>
      </c>
      <c r="D968" t="s">
        <v>2602</v>
      </c>
      <c r="E968">
        <v>2429.4</v>
      </c>
      <c r="F968">
        <v>2429.4</v>
      </c>
      <c r="G968" t="s">
        <v>8</v>
      </c>
    </row>
    <row r="969" spans="1:7" x14ac:dyDescent="0.25">
      <c r="A969">
        <v>6103</v>
      </c>
      <c r="B969">
        <v>968</v>
      </c>
      <c r="C969" t="s">
        <v>2603</v>
      </c>
      <c r="D969" t="s">
        <v>2604</v>
      </c>
      <c r="E969">
        <v>2091.5</v>
      </c>
      <c r="F969">
        <v>2091.5</v>
      </c>
      <c r="G969" t="s">
        <v>8</v>
      </c>
    </row>
    <row r="970" spans="1:7" x14ac:dyDescent="0.25">
      <c r="A970">
        <v>6103</v>
      </c>
      <c r="B970">
        <v>969</v>
      </c>
      <c r="C970" t="s">
        <v>2605</v>
      </c>
      <c r="D970" t="s">
        <v>2606</v>
      </c>
      <c r="E970">
        <v>2076</v>
      </c>
      <c r="F970">
        <v>2076</v>
      </c>
      <c r="G970" t="s">
        <v>8</v>
      </c>
    </row>
    <row r="971" spans="1:7" x14ac:dyDescent="0.25">
      <c r="A971">
        <v>6103</v>
      </c>
      <c r="B971">
        <v>970</v>
      </c>
      <c r="C971" t="s">
        <v>2607</v>
      </c>
      <c r="D971" t="s">
        <v>2608</v>
      </c>
      <c r="E971">
        <v>1340.4</v>
      </c>
      <c r="F971">
        <v>1340.4</v>
      </c>
      <c r="G971" t="s">
        <v>8</v>
      </c>
    </row>
    <row r="972" spans="1:7" x14ac:dyDescent="0.25">
      <c r="A972">
        <v>6103</v>
      </c>
      <c r="B972">
        <v>971</v>
      </c>
      <c r="C972" t="s">
        <v>2609</v>
      </c>
      <c r="D972" t="s">
        <v>2610</v>
      </c>
      <c r="E972">
        <v>1145.9000000000001</v>
      </c>
      <c r="F972">
        <v>1145.9000000000001</v>
      </c>
      <c r="G972" t="s">
        <v>8</v>
      </c>
    </row>
    <row r="973" spans="1:7" x14ac:dyDescent="0.25">
      <c r="A973">
        <v>6103</v>
      </c>
      <c r="B973">
        <v>972</v>
      </c>
      <c r="C973" t="s">
        <v>2611</v>
      </c>
      <c r="D973" t="s">
        <v>2612</v>
      </c>
      <c r="E973">
        <v>1129.4000000000001</v>
      </c>
      <c r="F973">
        <v>1129.4000000000001</v>
      </c>
      <c r="G973" t="s">
        <v>8</v>
      </c>
    </row>
    <row r="974" spans="1:7" x14ac:dyDescent="0.25">
      <c r="A974">
        <v>6103</v>
      </c>
      <c r="B974">
        <v>973</v>
      </c>
      <c r="C974" t="s">
        <v>2613</v>
      </c>
      <c r="D974" t="s">
        <v>2614</v>
      </c>
      <c r="E974">
        <v>678</v>
      </c>
      <c r="F974">
        <v>678</v>
      </c>
      <c r="G974" t="s">
        <v>8</v>
      </c>
    </row>
    <row r="975" spans="1:7" x14ac:dyDescent="0.25">
      <c r="A975">
        <v>6103</v>
      </c>
      <c r="B975">
        <v>974</v>
      </c>
      <c r="C975" t="s">
        <v>2615</v>
      </c>
      <c r="D975" t="s">
        <v>2616</v>
      </c>
      <c r="E975">
        <v>568.4</v>
      </c>
      <c r="F975">
        <v>568.4</v>
      </c>
      <c r="G975" t="s">
        <v>8</v>
      </c>
    </row>
    <row r="976" spans="1:7" x14ac:dyDescent="0.25">
      <c r="A976">
        <v>6103</v>
      </c>
      <c r="B976">
        <v>975</v>
      </c>
      <c r="C976" t="s">
        <v>2617</v>
      </c>
      <c r="D976" t="s">
        <v>2618</v>
      </c>
      <c r="E976">
        <v>417.5</v>
      </c>
      <c r="F976">
        <v>417.5</v>
      </c>
      <c r="G976" t="s">
        <v>8</v>
      </c>
    </row>
    <row r="977" spans="1:7" x14ac:dyDescent="0.25">
      <c r="A977">
        <v>6103</v>
      </c>
      <c r="B977">
        <v>976</v>
      </c>
      <c r="C977" t="s">
        <v>2619</v>
      </c>
      <c r="D977" t="s">
        <v>2620</v>
      </c>
      <c r="E977">
        <v>394.9</v>
      </c>
      <c r="F977">
        <v>394.9</v>
      </c>
      <c r="G977" t="s">
        <v>8</v>
      </c>
    </row>
    <row r="978" spans="1:7" x14ac:dyDescent="0.25">
      <c r="A978">
        <v>6103</v>
      </c>
      <c r="B978">
        <v>977</v>
      </c>
      <c r="C978" t="s">
        <v>2621</v>
      </c>
      <c r="D978" t="s">
        <v>2622</v>
      </c>
      <c r="E978">
        <v>161.5</v>
      </c>
      <c r="F978">
        <v>161.5</v>
      </c>
      <c r="G978" t="s">
        <v>8</v>
      </c>
    </row>
    <row r="979" spans="1:7" x14ac:dyDescent="0.25">
      <c r="A979">
        <v>6103</v>
      </c>
      <c r="B979">
        <v>978</v>
      </c>
      <c r="C979" t="s">
        <v>2623</v>
      </c>
      <c r="D979" t="s">
        <v>2624</v>
      </c>
      <c r="E979">
        <v>113.3</v>
      </c>
      <c r="F979">
        <v>113.3</v>
      </c>
      <c r="G979" t="s">
        <v>8</v>
      </c>
    </row>
    <row r="980" spans="1:7" x14ac:dyDescent="0.25">
      <c r="A980">
        <v>6103</v>
      </c>
      <c r="B980">
        <v>979</v>
      </c>
      <c r="C980" t="s">
        <v>2625</v>
      </c>
      <c r="D980" t="s">
        <v>2626</v>
      </c>
      <c r="E980">
        <v>87.3</v>
      </c>
      <c r="F980">
        <v>87.3</v>
      </c>
      <c r="G980" t="s">
        <v>8</v>
      </c>
    </row>
    <row r="981" spans="1:7" x14ac:dyDescent="0.25">
      <c r="A981">
        <v>6103</v>
      </c>
      <c r="B981">
        <v>980</v>
      </c>
      <c r="C981" t="s">
        <v>2627</v>
      </c>
      <c r="D981" t="s">
        <v>2628</v>
      </c>
      <c r="E981">
        <v>86.9</v>
      </c>
      <c r="F981">
        <v>86.9</v>
      </c>
      <c r="G981" t="s">
        <v>8</v>
      </c>
    </row>
    <row r="982" spans="1:7" x14ac:dyDescent="0.25">
      <c r="A982">
        <v>6103</v>
      </c>
      <c r="B982">
        <v>981</v>
      </c>
      <c r="C982" t="s">
        <v>2629</v>
      </c>
      <c r="D982" t="s">
        <v>2630</v>
      </c>
      <c r="E982">
        <v>66.5</v>
      </c>
      <c r="F982">
        <v>66.5</v>
      </c>
      <c r="G982" t="s">
        <v>8</v>
      </c>
    </row>
    <row r="983" spans="1:7" x14ac:dyDescent="0.25">
      <c r="A983">
        <v>6103</v>
      </c>
      <c r="B983">
        <v>982</v>
      </c>
      <c r="C983" t="s">
        <v>2631</v>
      </c>
      <c r="D983" t="s">
        <v>2632</v>
      </c>
      <c r="E983">
        <v>0</v>
      </c>
      <c r="F983">
        <v>1633.3</v>
      </c>
      <c r="G983" t="s">
        <v>8</v>
      </c>
    </row>
    <row r="984" spans="1:7" x14ac:dyDescent="0.25">
      <c r="A984">
        <v>6103</v>
      </c>
      <c r="B984">
        <v>983</v>
      </c>
      <c r="C984" t="s">
        <v>2633</v>
      </c>
      <c r="D984" t="s">
        <v>2634</v>
      </c>
      <c r="E984">
        <v>0</v>
      </c>
      <c r="F984">
        <v>167</v>
      </c>
      <c r="G984" t="s">
        <v>8</v>
      </c>
    </row>
    <row r="985" spans="1:7" x14ac:dyDescent="0.25">
      <c r="A985">
        <v>6103</v>
      </c>
      <c r="B985">
        <v>984</v>
      </c>
      <c r="C985" t="s">
        <v>2635</v>
      </c>
      <c r="D985" t="s">
        <v>2636</v>
      </c>
      <c r="E985">
        <v>0</v>
      </c>
      <c r="F985">
        <v>107.4</v>
      </c>
      <c r="G985" t="s">
        <v>8</v>
      </c>
    </row>
    <row r="986" spans="1:7" x14ac:dyDescent="0.25">
      <c r="A986">
        <v>6103</v>
      </c>
      <c r="B986">
        <v>985</v>
      </c>
      <c r="C986" t="s">
        <v>2637</v>
      </c>
      <c r="D986" t="s">
        <v>2638</v>
      </c>
      <c r="E986">
        <v>0</v>
      </c>
      <c r="F986">
        <v>80.599999999999994</v>
      </c>
      <c r="G986" t="s">
        <v>8</v>
      </c>
    </row>
    <row r="987" spans="1:7" x14ac:dyDescent="0.25">
      <c r="A987">
        <v>6103</v>
      </c>
      <c r="B987">
        <v>986</v>
      </c>
      <c r="C987" t="s">
        <v>2639</v>
      </c>
      <c r="D987" t="s">
        <v>2640</v>
      </c>
      <c r="E987">
        <v>0</v>
      </c>
      <c r="F987">
        <v>77.8</v>
      </c>
      <c r="G987" t="s">
        <v>8</v>
      </c>
    </row>
    <row r="988" spans="1:7" x14ac:dyDescent="0.25">
      <c r="A988">
        <v>6103</v>
      </c>
      <c r="B988">
        <v>987</v>
      </c>
      <c r="C988" t="s">
        <v>2641</v>
      </c>
      <c r="D988" t="s">
        <v>2642</v>
      </c>
      <c r="E988">
        <v>0</v>
      </c>
      <c r="F988">
        <v>48.8</v>
      </c>
      <c r="G988" t="s">
        <v>8</v>
      </c>
    </row>
    <row r="989" spans="1:7" x14ac:dyDescent="0.25">
      <c r="A989">
        <v>6103</v>
      </c>
      <c r="B989">
        <v>988</v>
      </c>
      <c r="C989" t="s">
        <v>2643</v>
      </c>
      <c r="D989" t="s">
        <v>2644</v>
      </c>
      <c r="E989">
        <v>0</v>
      </c>
      <c r="F989">
        <v>46.7</v>
      </c>
      <c r="G989" t="s">
        <v>8</v>
      </c>
    </row>
    <row r="990" spans="1:7" x14ac:dyDescent="0.25">
      <c r="A990">
        <v>6103</v>
      </c>
      <c r="B990">
        <v>989</v>
      </c>
      <c r="C990" t="s">
        <v>2645</v>
      </c>
      <c r="D990" t="s">
        <v>2646</v>
      </c>
      <c r="E990">
        <v>0</v>
      </c>
      <c r="F990">
        <v>46.6</v>
      </c>
      <c r="G990" t="s">
        <v>8</v>
      </c>
    </row>
    <row r="991" spans="1:7" x14ac:dyDescent="0.25">
      <c r="A991">
        <v>6103</v>
      </c>
      <c r="B991">
        <v>990</v>
      </c>
      <c r="C991" t="s">
        <v>2647</v>
      </c>
      <c r="D991" t="s">
        <v>2648</v>
      </c>
      <c r="E991">
        <v>0</v>
      </c>
      <c r="F991">
        <v>42.7</v>
      </c>
      <c r="G991" t="s">
        <v>8</v>
      </c>
    </row>
    <row r="992" spans="1:7" x14ac:dyDescent="0.25">
      <c r="A992">
        <v>6103</v>
      </c>
      <c r="B992">
        <v>991</v>
      </c>
      <c r="C992" t="s">
        <v>2649</v>
      </c>
      <c r="D992" t="s">
        <v>2650</v>
      </c>
      <c r="E992">
        <v>0</v>
      </c>
      <c r="F992">
        <v>39.700000000000003</v>
      </c>
      <c r="G992" t="s">
        <v>8</v>
      </c>
    </row>
    <row r="993" spans="1:7" x14ac:dyDescent="0.25">
      <c r="A993">
        <v>6103</v>
      </c>
      <c r="B993">
        <v>992</v>
      </c>
      <c r="C993" t="s">
        <v>2651</v>
      </c>
      <c r="D993" t="s">
        <v>2652</v>
      </c>
      <c r="E993">
        <v>0</v>
      </c>
      <c r="F993">
        <v>28.6</v>
      </c>
      <c r="G993" t="s">
        <v>8</v>
      </c>
    </row>
    <row r="994" spans="1:7" x14ac:dyDescent="0.25">
      <c r="A994">
        <v>6103</v>
      </c>
      <c r="B994">
        <v>993</v>
      </c>
      <c r="C994" t="s">
        <v>2653</v>
      </c>
      <c r="D994" t="s">
        <v>2654</v>
      </c>
      <c r="E994">
        <v>0</v>
      </c>
      <c r="F994">
        <v>27.5</v>
      </c>
      <c r="G994" t="s">
        <v>8</v>
      </c>
    </row>
    <row r="995" spans="1:7" x14ac:dyDescent="0.25">
      <c r="A995">
        <v>6103</v>
      </c>
      <c r="B995">
        <v>994</v>
      </c>
      <c r="C995" t="s">
        <v>2655</v>
      </c>
      <c r="D995" t="s">
        <v>2656</v>
      </c>
      <c r="E995">
        <v>0</v>
      </c>
      <c r="F995">
        <v>24.7</v>
      </c>
      <c r="G995" t="s">
        <v>8</v>
      </c>
    </row>
    <row r="996" spans="1:7" x14ac:dyDescent="0.25">
      <c r="A996">
        <v>6103</v>
      </c>
      <c r="B996">
        <v>995</v>
      </c>
      <c r="C996" t="s">
        <v>2657</v>
      </c>
      <c r="D996" t="s">
        <v>2658</v>
      </c>
      <c r="E996">
        <v>0</v>
      </c>
      <c r="F996">
        <v>23</v>
      </c>
      <c r="G996" t="s">
        <v>8</v>
      </c>
    </row>
    <row r="997" spans="1:7" x14ac:dyDescent="0.25">
      <c r="A997">
        <v>6103</v>
      </c>
      <c r="B997">
        <v>996</v>
      </c>
      <c r="C997" t="s">
        <v>2659</v>
      </c>
      <c r="D997" t="s">
        <v>2660</v>
      </c>
      <c r="E997">
        <v>0</v>
      </c>
      <c r="F997">
        <v>14.8</v>
      </c>
      <c r="G997" t="s">
        <v>8</v>
      </c>
    </row>
    <row r="998" spans="1:7" x14ac:dyDescent="0.25">
      <c r="A998">
        <v>6103</v>
      </c>
      <c r="B998">
        <v>997</v>
      </c>
      <c r="C998" t="s">
        <v>2661</v>
      </c>
      <c r="D998" t="s">
        <v>2662</v>
      </c>
      <c r="E998">
        <v>0</v>
      </c>
      <c r="F998">
        <v>2.2999999999999998</v>
      </c>
      <c r="G998" t="s">
        <v>8</v>
      </c>
    </row>
    <row r="999" spans="1:7" x14ac:dyDescent="0.25">
      <c r="A999">
        <v>6104</v>
      </c>
      <c r="B999">
        <v>998</v>
      </c>
      <c r="C999" t="s">
        <v>2663</v>
      </c>
      <c r="D999" t="s">
        <v>2664</v>
      </c>
      <c r="E999">
        <v>2942</v>
      </c>
      <c r="F999">
        <v>2942</v>
      </c>
      <c r="G999" t="s">
        <v>9</v>
      </c>
    </row>
    <row r="1000" spans="1:7" x14ac:dyDescent="0.25">
      <c r="A1000">
        <v>6104</v>
      </c>
      <c r="B1000">
        <v>999</v>
      </c>
      <c r="C1000" t="s">
        <v>2665</v>
      </c>
      <c r="D1000" t="s">
        <v>2666</v>
      </c>
      <c r="E1000">
        <v>2907</v>
      </c>
      <c r="F1000">
        <v>2907</v>
      </c>
      <c r="G1000" t="s">
        <v>9</v>
      </c>
    </row>
    <row r="1001" spans="1:7" x14ac:dyDescent="0.25">
      <c r="A1001">
        <v>6104</v>
      </c>
      <c r="B1001">
        <v>1000</v>
      </c>
      <c r="C1001" t="s">
        <v>2667</v>
      </c>
      <c r="D1001" t="s">
        <v>2668</v>
      </c>
      <c r="E1001">
        <v>2589.6</v>
      </c>
      <c r="F1001">
        <v>3023.6</v>
      </c>
      <c r="G1001" t="s">
        <v>9</v>
      </c>
    </row>
    <row r="1002" spans="1:7" x14ac:dyDescent="0.25">
      <c r="A1002">
        <v>6104</v>
      </c>
      <c r="B1002">
        <v>1001</v>
      </c>
      <c r="C1002" t="s">
        <v>2669</v>
      </c>
      <c r="D1002" t="s">
        <v>2670</v>
      </c>
      <c r="E1002">
        <v>1528</v>
      </c>
      <c r="F1002">
        <v>1528</v>
      </c>
      <c r="G1002" t="s">
        <v>9</v>
      </c>
    </row>
    <row r="1003" spans="1:7" x14ac:dyDescent="0.25">
      <c r="A1003">
        <v>6104</v>
      </c>
      <c r="B1003">
        <v>1002</v>
      </c>
      <c r="C1003" t="s">
        <v>2671</v>
      </c>
      <c r="D1003" t="s">
        <v>2672</v>
      </c>
      <c r="E1003">
        <v>1523.6</v>
      </c>
      <c r="F1003">
        <v>3095.6</v>
      </c>
      <c r="G1003" t="s">
        <v>9</v>
      </c>
    </row>
    <row r="1004" spans="1:7" x14ac:dyDescent="0.25">
      <c r="A1004">
        <v>6104</v>
      </c>
      <c r="B1004">
        <v>1003</v>
      </c>
      <c r="C1004" t="s">
        <v>2673</v>
      </c>
      <c r="D1004" t="s">
        <v>2674</v>
      </c>
      <c r="E1004">
        <v>261.89999999999998</v>
      </c>
      <c r="F1004">
        <v>261.89999999999998</v>
      </c>
      <c r="G1004" t="s">
        <v>9</v>
      </c>
    </row>
    <row r="1005" spans="1:7" x14ac:dyDescent="0.25">
      <c r="A1005">
        <v>6104</v>
      </c>
      <c r="B1005">
        <v>1004</v>
      </c>
      <c r="C1005" t="s">
        <v>2675</v>
      </c>
      <c r="D1005" t="s">
        <v>2676</v>
      </c>
      <c r="E1005">
        <v>72</v>
      </c>
      <c r="F1005">
        <v>1242</v>
      </c>
      <c r="G1005" t="s">
        <v>9</v>
      </c>
    </row>
    <row r="1006" spans="1:7" x14ac:dyDescent="0.25">
      <c r="A1006">
        <v>6105</v>
      </c>
      <c r="B1006">
        <v>1005</v>
      </c>
      <c r="C1006" t="s">
        <v>2677</v>
      </c>
      <c r="D1006" t="s">
        <v>2678</v>
      </c>
      <c r="E1006">
        <v>2431.4</v>
      </c>
      <c r="F1006">
        <v>9636.6</v>
      </c>
      <c r="G1006" t="s">
        <v>10</v>
      </c>
    </row>
    <row r="1007" spans="1:7" x14ac:dyDescent="0.25">
      <c r="A1007">
        <v>6105</v>
      </c>
      <c r="B1007">
        <v>1006</v>
      </c>
      <c r="C1007" t="s">
        <v>2679</v>
      </c>
      <c r="D1007" t="s">
        <v>2680</v>
      </c>
      <c r="E1007">
        <v>1655.5</v>
      </c>
      <c r="F1007">
        <v>4158</v>
      </c>
      <c r="G1007" t="s">
        <v>10</v>
      </c>
    </row>
    <row r="1008" spans="1:7" x14ac:dyDescent="0.25">
      <c r="A1008">
        <v>6105</v>
      </c>
      <c r="B1008">
        <v>1007</v>
      </c>
      <c r="C1008" t="s">
        <v>2681</v>
      </c>
      <c r="D1008" t="s">
        <v>2682</v>
      </c>
      <c r="E1008">
        <v>1308.9000000000001</v>
      </c>
      <c r="F1008">
        <v>3287.5</v>
      </c>
      <c r="G1008" t="s">
        <v>10</v>
      </c>
    </row>
    <row r="1009" spans="1:7" x14ac:dyDescent="0.25">
      <c r="A1009">
        <v>6105</v>
      </c>
      <c r="B1009">
        <v>1008</v>
      </c>
      <c r="C1009" t="s">
        <v>2683</v>
      </c>
      <c r="D1009" t="s">
        <v>2684</v>
      </c>
      <c r="E1009">
        <v>1053.9000000000001</v>
      </c>
      <c r="F1009">
        <v>4064.9</v>
      </c>
      <c r="G1009" t="s">
        <v>10</v>
      </c>
    </row>
    <row r="1010" spans="1:7" x14ac:dyDescent="0.25">
      <c r="A1010">
        <v>6105</v>
      </c>
      <c r="B1010">
        <v>1009</v>
      </c>
      <c r="C1010" t="s">
        <v>2685</v>
      </c>
      <c r="D1010" t="s">
        <v>2686</v>
      </c>
      <c r="E1010">
        <v>980</v>
      </c>
      <c r="F1010">
        <v>3780</v>
      </c>
      <c r="G1010" t="s">
        <v>10</v>
      </c>
    </row>
    <row r="1011" spans="1:7" x14ac:dyDescent="0.25">
      <c r="A1011">
        <v>6105</v>
      </c>
      <c r="B1011">
        <v>1010</v>
      </c>
      <c r="C1011" t="s">
        <v>2687</v>
      </c>
      <c r="D1011" t="s">
        <v>2688</v>
      </c>
      <c r="E1011">
        <v>963.9</v>
      </c>
      <c r="F1011">
        <v>4023.9</v>
      </c>
      <c r="G1011" t="s">
        <v>10</v>
      </c>
    </row>
    <row r="1012" spans="1:7" x14ac:dyDescent="0.25">
      <c r="A1012">
        <v>6105</v>
      </c>
      <c r="B1012">
        <v>1011</v>
      </c>
      <c r="C1012" t="s">
        <v>2689</v>
      </c>
      <c r="D1012" t="s">
        <v>2690</v>
      </c>
      <c r="E1012">
        <v>957.9</v>
      </c>
      <c r="F1012">
        <v>2433.4</v>
      </c>
      <c r="G1012" t="s">
        <v>10</v>
      </c>
    </row>
    <row r="1013" spans="1:7" x14ac:dyDescent="0.25">
      <c r="A1013">
        <v>6105</v>
      </c>
      <c r="B1013">
        <v>1012</v>
      </c>
      <c r="C1013" t="s">
        <v>2691</v>
      </c>
      <c r="D1013" t="s">
        <v>2692</v>
      </c>
      <c r="E1013">
        <v>645.6</v>
      </c>
      <c r="F1013">
        <v>2565.6</v>
      </c>
      <c r="G1013" t="s">
        <v>10</v>
      </c>
    </row>
    <row r="1014" spans="1:7" x14ac:dyDescent="0.25">
      <c r="A1014">
        <v>6105</v>
      </c>
      <c r="B1014">
        <v>1013</v>
      </c>
      <c r="C1014" t="s">
        <v>2693</v>
      </c>
      <c r="D1014" t="s">
        <v>2694</v>
      </c>
      <c r="E1014">
        <v>589.4</v>
      </c>
      <c r="F1014">
        <v>589.4</v>
      </c>
      <c r="G1014" t="s">
        <v>10</v>
      </c>
    </row>
    <row r="1015" spans="1:7" x14ac:dyDescent="0.25">
      <c r="A1015">
        <v>6105</v>
      </c>
      <c r="B1015">
        <v>1014</v>
      </c>
      <c r="C1015" t="s">
        <v>2695</v>
      </c>
      <c r="D1015" t="s">
        <v>2696</v>
      </c>
      <c r="E1015">
        <v>551.1</v>
      </c>
      <c r="F1015">
        <v>551.1</v>
      </c>
      <c r="G1015" t="s">
        <v>10</v>
      </c>
    </row>
    <row r="1016" spans="1:7" x14ac:dyDescent="0.25">
      <c r="A1016">
        <v>6105</v>
      </c>
      <c r="B1016">
        <v>1015</v>
      </c>
      <c r="C1016" t="s">
        <v>2697</v>
      </c>
      <c r="D1016" t="s">
        <v>2698</v>
      </c>
      <c r="E1016">
        <v>420</v>
      </c>
      <c r="F1016">
        <v>1620</v>
      </c>
      <c r="G1016" t="s">
        <v>10</v>
      </c>
    </row>
    <row r="1017" spans="1:7" x14ac:dyDescent="0.25">
      <c r="A1017">
        <v>6105</v>
      </c>
      <c r="B1017">
        <v>1016</v>
      </c>
      <c r="C1017" t="s">
        <v>2699</v>
      </c>
      <c r="D1017" t="s">
        <v>2700</v>
      </c>
      <c r="E1017">
        <v>417.2</v>
      </c>
      <c r="F1017">
        <v>1609.2</v>
      </c>
      <c r="G1017" t="s">
        <v>10</v>
      </c>
    </row>
    <row r="1018" spans="1:7" x14ac:dyDescent="0.25">
      <c r="A1018">
        <v>6105</v>
      </c>
      <c r="B1018">
        <v>1017</v>
      </c>
      <c r="C1018" t="s">
        <v>2701</v>
      </c>
      <c r="D1018" t="s">
        <v>2702</v>
      </c>
      <c r="E1018">
        <v>369.8</v>
      </c>
      <c r="F1018">
        <v>928.8</v>
      </c>
      <c r="G1018" t="s">
        <v>10</v>
      </c>
    </row>
    <row r="1019" spans="1:7" x14ac:dyDescent="0.25">
      <c r="A1019">
        <v>6105</v>
      </c>
      <c r="B1019">
        <v>1018</v>
      </c>
      <c r="C1019" t="s">
        <v>2703</v>
      </c>
      <c r="D1019" t="s">
        <v>2704</v>
      </c>
      <c r="E1019">
        <v>331.3</v>
      </c>
      <c r="F1019">
        <v>1127.5999999999999</v>
      </c>
      <c r="G1019" t="s">
        <v>10</v>
      </c>
    </row>
    <row r="1020" spans="1:7" x14ac:dyDescent="0.25">
      <c r="A1020">
        <v>6105</v>
      </c>
      <c r="B1020">
        <v>1019</v>
      </c>
      <c r="C1020" t="s">
        <v>2705</v>
      </c>
      <c r="D1020" t="s">
        <v>2706</v>
      </c>
      <c r="E1020">
        <v>306.89999999999998</v>
      </c>
      <c r="F1020">
        <v>306.89999999999998</v>
      </c>
      <c r="G1020" t="s">
        <v>10</v>
      </c>
    </row>
    <row r="1021" spans="1:7" x14ac:dyDescent="0.25">
      <c r="A1021">
        <v>6105</v>
      </c>
      <c r="B1021">
        <v>1020</v>
      </c>
      <c r="C1021" t="s">
        <v>2707</v>
      </c>
      <c r="D1021" t="s">
        <v>2708</v>
      </c>
      <c r="E1021">
        <v>304.89999999999998</v>
      </c>
      <c r="F1021">
        <v>304.89999999999998</v>
      </c>
      <c r="G1021" t="s">
        <v>10</v>
      </c>
    </row>
    <row r="1022" spans="1:7" x14ac:dyDescent="0.25">
      <c r="A1022">
        <v>6105</v>
      </c>
      <c r="B1022">
        <v>1021</v>
      </c>
      <c r="C1022" t="s">
        <v>2709</v>
      </c>
      <c r="D1022" t="s">
        <v>2710</v>
      </c>
      <c r="E1022">
        <v>280</v>
      </c>
      <c r="F1022">
        <v>1080</v>
      </c>
      <c r="G1022" t="s">
        <v>10</v>
      </c>
    </row>
    <row r="1023" spans="1:7" x14ac:dyDescent="0.25">
      <c r="A1023">
        <v>6105</v>
      </c>
      <c r="B1023">
        <v>1022</v>
      </c>
      <c r="C1023" t="s">
        <v>2711</v>
      </c>
      <c r="D1023" t="s">
        <v>2712</v>
      </c>
      <c r="E1023">
        <v>274.5</v>
      </c>
      <c r="F1023">
        <v>274.5</v>
      </c>
      <c r="G1023" t="s">
        <v>10</v>
      </c>
    </row>
    <row r="1024" spans="1:7" x14ac:dyDescent="0.25">
      <c r="A1024">
        <v>6105</v>
      </c>
      <c r="B1024">
        <v>1023</v>
      </c>
      <c r="C1024" t="s">
        <v>2713</v>
      </c>
      <c r="D1024" t="s">
        <v>2714</v>
      </c>
      <c r="E1024">
        <v>220.3</v>
      </c>
      <c r="F1024">
        <v>220.3</v>
      </c>
      <c r="G1024" t="s">
        <v>10</v>
      </c>
    </row>
    <row r="1025" spans="1:7" x14ac:dyDescent="0.25">
      <c r="A1025">
        <v>6105</v>
      </c>
      <c r="B1025">
        <v>1024</v>
      </c>
      <c r="C1025" t="s">
        <v>2715</v>
      </c>
      <c r="D1025" t="s">
        <v>2716</v>
      </c>
      <c r="E1025">
        <v>215</v>
      </c>
      <c r="F1025">
        <v>540</v>
      </c>
      <c r="G1025" t="s">
        <v>10</v>
      </c>
    </row>
    <row r="1026" spans="1:7" x14ac:dyDescent="0.25">
      <c r="A1026">
        <v>6105</v>
      </c>
      <c r="B1026">
        <v>1025</v>
      </c>
      <c r="C1026" t="s">
        <v>2717</v>
      </c>
      <c r="D1026" t="s">
        <v>2718</v>
      </c>
      <c r="E1026">
        <v>193.5</v>
      </c>
      <c r="F1026">
        <v>486</v>
      </c>
      <c r="G1026" t="s">
        <v>10</v>
      </c>
    </row>
    <row r="1027" spans="1:7" x14ac:dyDescent="0.25">
      <c r="A1027">
        <v>6105</v>
      </c>
      <c r="B1027">
        <v>1026</v>
      </c>
      <c r="C1027" t="s">
        <v>2719</v>
      </c>
      <c r="D1027" t="s">
        <v>2720</v>
      </c>
      <c r="E1027">
        <v>182</v>
      </c>
      <c r="F1027">
        <v>702</v>
      </c>
      <c r="G1027" t="s">
        <v>10</v>
      </c>
    </row>
    <row r="1028" spans="1:7" x14ac:dyDescent="0.25">
      <c r="A1028">
        <v>6105</v>
      </c>
      <c r="B1028">
        <v>1027</v>
      </c>
      <c r="C1028" t="s">
        <v>2721</v>
      </c>
      <c r="D1028" t="s">
        <v>2722</v>
      </c>
      <c r="E1028">
        <v>110.9</v>
      </c>
      <c r="F1028">
        <v>110.9</v>
      </c>
      <c r="G1028" t="s">
        <v>10</v>
      </c>
    </row>
    <row r="1029" spans="1:7" x14ac:dyDescent="0.25">
      <c r="A1029">
        <v>6105</v>
      </c>
      <c r="B1029">
        <v>1028</v>
      </c>
      <c r="C1029" t="s">
        <v>2723</v>
      </c>
      <c r="D1029" t="s">
        <v>2724</v>
      </c>
      <c r="E1029">
        <v>107.5</v>
      </c>
      <c r="F1029">
        <v>270</v>
      </c>
      <c r="G1029" t="s">
        <v>10</v>
      </c>
    </row>
    <row r="1030" spans="1:7" x14ac:dyDescent="0.25">
      <c r="A1030">
        <v>6105</v>
      </c>
      <c r="B1030">
        <v>1029</v>
      </c>
      <c r="C1030" t="s">
        <v>2725</v>
      </c>
      <c r="D1030" t="s">
        <v>2726</v>
      </c>
      <c r="E1030">
        <v>70</v>
      </c>
      <c r="F1030">
        <v>270</v>
      </c>
      <c r="G1030" t="s">
        <v>10</v>
      </c>
    </row>
    <row r="1031" spans="1:7" x14ac:dyDescent="0.25">
      <c r="A1031">
        <v>6105</v>
      </c>
      <c r="B1031">
        <v>1030</v>
      </c>
      <c r="C1031" t="s">
        <v>2727</v>
      </c>
      <c r="D1031" t="s">
        <v>2728</v>
      </c>
      <c r="E1031">
        <v>58.5</v>
      </c>
      <c r="F1031">
        <v>58.5</v>
      </c>
      <c r="G1031" t="s">
        <v>10</v>
      </c>
    </row>
    <row r="1032" spans="1:7" x14ac:dyDescent="0.25">
      <c r="A1032">
        <v>6106</v>
      </c>
      <c r="B1032">
        <v>1031</v>
      </c>
      <c r="C1032" t="s">
        <v>2729</v>
      </c>
      <c r="D1032" t="s">
        <v>2730</v>
      </c>
      <c r="E1032">
        <v>3898</v>
      </c>
      <c r="F1032">
        <v>3898</v>
      </c>
      <c r="G1032" t="s">
        <v>11</v>
      </c>
    </row>
    <row r="1033" spans="1:7" x14ac:dyDescent="0.25">
      <c r="A1033">
        <v>6106</v>
      </c>
      <c r="B1033">
        <v>1032</v>
      </c>
      <c r="C1033" t="s">
        <v>2731</v>
      </c>
      <c r="D1033" t="s">
        <v>2732</v>
      </c>
      <c r="E1033">
        <v>2400</v>
      </c>
      <c r="F1033">
        <v>7400</v>
      </c>
      <c r="G1033" t="s">
        <v>11</v>
      </c>
    </row>
    <row r="1034" spans="1:7" x14ac:dyDescent="0.25">
      <c r="A1034">
        <v>6106</v>
      </c>
      <c r="B1034">
        <v>1033</v>
      </c>
      <c r="C1034" t="s">
        <v>2733</v>
      </c>
      <c r="D1034" t="s">
        <v>2734</v>
      </c>
      <c r="E1034">
        <v>1665</v>
      </c>
      <c r="F1034">
        <v>5665</v>
      </c>
      <c r="G1034" t="s">
        <v>11</v>
      </c>
    </row>
    <row r="1035" spans="1:7" x14ac:dyDescent="0.25">
      <c r="A1035">
        <v>6106</v>
      </c>
      <c r="B1035">
        <v>1034</v>
      </c>
      <c r="C1035" t="s">
        <v>2735</v>
      </c>
      <c r="D1035" t="s">
        <v>2736</v>
      </c>
      <c r="E1035">
        <v>1000</v>
      </c>
      <c r="F1035">
        <v>2173</v>
      </c>
      <c r="G1035" t="s">
        <v>11</v>
      </c>
    </row>
    <row r="1036" spans="1:7" x14ac:dyDescent="0.25">
      <c r="A1036">
        <v>6106</v>
      </c>
      <c r="B1036">
        <v>1035</v>
      </c>
      <c r="C1036" t="s">
        <v>2737</v>
      </c>
      <c r="D1036" t="s">
        <v>2738</v>
      </c>
      <c r="E1036">
        <v>742.5</v>
      </c>
      <c r="F1036">
        <v>2475</v>
      </c>
      <c r="G1036" t="s">
        <v>11</v>
      </c>
    </row>
    <row r="1037" spans="1:7" x14ac:dyDescent="0.25">
      <c r="A1037">
        <v>6106</v>
      </c>
      <c r="B1037">
        <v>1036</v>
      </c>
      <c r="C1037" t="s">
        <v>2739</v>
      </c>
      <c r="D1037" t="s">
        <v>2740</v>
      </c>
      <c r="E1037">
        <v>650</v>
      </c>
      <c r="F1037">
        <v>1350</v>
      </c>
      <c r="G1037" t="s">
        <v>11</v>
      </c>
    </row>
    <row r="1038" spans="1:7" x14ac:dyDescent="0.25">
      <c r="A1038">
        <v>6106</v>
      </c>
      <c r="B1038">
        <v>1037</v>
      </c>
      <c r="C1038" t="s">
        <v>2741</v>
      </c>
      <c r="D1038" t="s">
        <v>2742</v>
      </c>
      <c r="E1038">
        <v>600</v>
      </c>
      <c r="F1038">
        <v>1250</v>
      </c>
      <c r="G1038" t="s">
        <v>11</v>
      </c>
    </row>
    <row r="1039" spans="1:7" x14ac:dyDescent="0.25">
      <c r="A1039">
        <v>6106</v>
      </c>
      <c r="B1039">
        <v>1038</v>
      </c>
      <c r="C1039" t="s">
        <v>2743</v>
      </c>
      <c r="D1039" t="s">
        <v>2744</v>
      </c>
      <c r="E1039">
        <v>600</v>
      </c>
      <c r="F1039">
        <v>820</v>
      </c>
      <c r="G1039" t="s">
        <v>11</v>
      </c>
    </row>
    <row r="1040" spans="1:7" x14ac:dyDescent="0.25">
      <c r="A1040">
        <v>6106</v>
      </c>
      <c r="B1040">
        <v>1039</v>
      </c>
      <c r="C1040" t="s">
        <v>2745</v>
      </c>
      <c r="D1040" t="s">
        <v>2746</v>
      </c>
      <c r="E1040">
        <v>550</v>
      </c>
      <c r="F1040">
        <v>1550</v>
      </c>
      <c r="G1040" t="s">
        <v>11</v>
      </c>
    </row>
    <row r="1041" spans="1:7" x14ac:dyDescent="0.25">
      <c r="A1041">
        <v>6106</v>
      </c>
      <c r="B1041">
        <v>1040</v>
      </c>
      <c r="C1041" t="s">
        <v>2747</v>
      </c>
      <c r="D1041" t="s">
        <v>2748</v>
      </c>
      <c r="E1041">
        <v>550</v>
      </c>
      <c r="F1041">
        <v>1250</v>
      </c>
      <c r="G1041" t="s">
        <v>11</v>
      </c>
    </row>
    <row r="1042" spans="1:7" x14ac:dyDescent="0.25">
      <c r="A1042">
        <v>6106</v>
      </c>
      <c r="B1042">
        <v>1041</v>
      </c>
      <c r="C1042" t="s">
        <v>2749</v>
      </c>
      <c r="D1042" t="s">
        <v>2750</v>
      </c>
      <c r="E1042">
        <v>510</v>
      </c>
      <c r="F1042">
        <v>510</v>
      </c>
      <c r="G1042" t="s">
        <v>11</v>
      </c>
    </row>
    <row r="1043" spans="1:7" x14ac:dyDescent="0.25">
      <c r="A1043">
        <v>6106</v>
      </c>
      <c r="B1043">
        <v>1042</v>
      </c>
      <c r="C1043" t="s">
        <v>2751</v>
      </c>
      <c r="D1043" t="s">
        <v>2752</v>
      </c>
      <c r="E1043">
        <v>500</v>
      </c>
      <c r="F1043">
        <v>1085</v>
      </c>
      <c r="G1043" t="s">
        <v>11</v>
      </c>
    </row>
    <row r="1044" spans="1:7" x14ac:dyDescent="0.25">
      <c r="A1044">
        <v>6106</v>
      </c>
      <c r="B1044">
        <v>1043</v>
      </c>
      <c r="C1044" t="s">
        <v>2753</v>
      </c>
      <c r="D1044" t="s">
        <v>2754</v>
      </c>
      <c r="E1044">
        <v>480</v>
      </c>
      <c r="F1044">
        <v>480</v>
      </c>
      <c r="G1044" t="s">
        <v>11</v>
      </c>
    </row>
    <row r="1045" spans="1:7" x14ac:dyDescent="0.25">
      <c r="A1045">
        <v>6106</v>
      </c>
      <c r="B1045">
        <v>1044</v>
      </c>
      <c r="C1045" t="s">
        <v>2755</v>
      </c>
      <c r="D1045" t="s">
        <v>2756</v>
      </c>
      <c r="E1045">
        <v>400</v>
      </c>
      <c r="F1045">
        <v>850</v>
      </c>
      <c r="G1045" t="s">
        <v>11</v>
      </c>
    </row>
    <row r="1046" spans="1:7" x14ac:dyDescent="0.25">
      <c r="A1046">
        <v>6106</v>
      </c>
      <c r="B1046">
        <v>1045</v>
      </c>
      <c r="C1046" t="s">
        <v>2757</v>
      </c>
      <c r="D1046" t="s">
        <v>2758</v>
      </c>
      <c r="E1046">
        <v>400</v>
      </c>
      <c r="F1046">
        <v>618</v>
      </c>
      <c r="G1046" t="s">
        <v>11</v>
      </c>
    </row>
    <row r="1047" spans="1:7" x14ac:dyDescent="0.25">
      <c r="A1047">
        <v>6106</v>
      </c>
      <c r="B1047">
        <v>1046</v>
      </c>
      <c r="C1047" t="s">
        <v>2759</v>
      </c>
      <c r="D1047" t="s">
        <v>2760</v>
      </c>
      <c r="E1047">
        <v>370</v>
      </c>
      <c r="F1047">
        <v>670</v>
      </c>
      <c r="G1047" t="s">
        <v>11</v>
      </c>
    </row>
    <row r="1048" spans="1:7" x14ac:dyDescent="0.25">
      <c r="A1048">
        <v>6106</v>
      </c>
      <c r="B1048">
        <v>1047</v>
      </c>
      <c r="C1048" t="s">
        <v>2761</v>
      </c>
      <c r="D1048" t="s">
        <v>2762</v>
      </c>
      <c r="E1048">
        <v>360</v>
      </c>
      <c r="F1048">
        <v>1620</v>
      </c>
      <c r="G1048" t="s">
        <v>11</v>
      </c>
    </row>
    <row r="1049" spans="1:7" x14ac:dyDescent="0.25">
      <c r="A1049">
        <v>6106</v>
      </c>
      <c r="B1049">
        <v>1048</v>
      </c>
      <c r="C1049" t="s">
        <v>2763</v>
      </c>
      <c r="D1049" t="s">
        <v>2764</v>
      </c>
      <c r="E1049">
        <v>350</v>
      </c>
      <c r="F1049">
        <v>650</v>
      </c>
      <c r="G1049" t="s">
        <v>11</v>
      </c>
    </row>
    <row r="1050" spans="1:7" x14ac:dyDescent="0.25">
      <c r="A1050">
        <v>6106</v>
      </c>
      <c r="B1050">
        <v>1049</v>
      </c>
      <c r="C1050" t="s">
        <v>2765</v>
      </c>
      <c r="D1050" t="s">
        <v>2766</v>
      </c>
      <c r="E1050">
        <v>310</v>
      </c>
      <c r="F1050">
        <v>310</v>
      </c>
      <c r="G1050" t="s">
        <v>11</v>
      </c>
    </row>
    <row r="1051" spans="1:7" x14ac:dyDescent="0.25">
      <c r="A1051">
        <v>6106</v>
      </c>
      <c r="B1051">
        <v>1050</v>
      </c>
      <c r="C1051" t="s">
        <v>2767</v>
      </c>
      <c r="D1051" t="s">
        <v>2768</v>
      </c>
      <c r="E1051">
        <v>224.1</v>
      </c>
      <c r="F1051">
        <v>224.1</v>
      </c>
      <c r="G1051" t="s">
        <v>11</v>
      </c>
    </row>
    <row r="1052" spans="1:7" x14ac:dyDescent="0.25">
      <c r="A1052">
        <v>6106</v>
      </c>
      <c r="B1052">
        <v>1051</v>
      </c>
      <c r="C1052" t="s">
        <v>2769</v>
      </c>
      <c r="D1052" t="s">
        <v>2770</v>
      </c>
      <c r="E1052">
        <v>180</v>
      </c>
      <c r="F1052">
        <v>910</v>
      </c>
      <c r="G1052" t="s">
        <v>11</v>
      </c>
    </row>
    <row r="1053" spans="1:7" x14ac:dyDescent="0.25">
      <c r="A1053">
        <v>6106</v>
      </c>
      <c r="B1053">
        <v>1052</v>
      </c>
      <c r="C1053" t="s">
        <v>2771</v>
      </c>
      <c r="D1053" t="s">
        <v>2772</v>
      </c>
      <c r="E1053">
        <v>155</v>
      </c>
      <c r="F1053">
        <v>310</v>
      </c>
      <c r="G1053" t="s">
        <v>11</v>
      </c>
    </row>
    <row r="1054" spans="1:7" x14ac:dyDescent="0.25">
      <c r="A1054">
        <v>6106</v>
      </c>
      <c r="B1054">
        <v>1053</v>
      </c>
      <c r="C1054" t="s">
        <v>2773</v>
      </c>
      <c r="D1054" t="s">
        <v>2774</v>
      </c>
      <c r="E1054">
        <v>152</v>
      </c>
      <c r="F1054">
        <v>152</v>
      </c>
      <c r="G1054" t="s">
        <v>11</v>
      </c>
    </row>
    <row r="1055" spans="1:7" x14ac:dyDescent="0.25">
      <c r="A1055">
        <v>6106</v>
      </c>
      <c r="B1055">
        <v>1054</v>
      </c>
      <c r="C1055" t="s">
        <v>2775</v>
      </c>
      <c r="D1055" t="s">
        <v>2776</v>
      </c>
      <c r="E1055">
        <v>150</v>
      </c>
      <c r="F1055">
        <v>574</v>
      </c>
      <c r="G1055" t="s">
        <v>11</v>
      </c>
    </row>
    <row r="1056" spans="1:7" x14ac:dyDescent="0.25">
      <c r="A1056">
        <v>6106</v>
      </c>
      <c r="B1056">
        <v>1055</v>
      </c>
      <c r="C1056" t="s">
        <v>2777</v>
      </c>
      <c r="D1056" t="s">
        <v>2778</v>
      </c>
      <c r="E1056">
        <v>124</v>
      </c>
      <c r="F1056">
        <v>124</v>
      </c>
      <c r="G1056" t="s">
        <v>11</v>
      </c>
    </row>
    <row r="1057" spans="1:7" x14ac:dyDescent="0.25">
      <c r="A1057">
        <v>6106</v>
      </c>
      <c r="B1057">
        <v>1056</v>
      </c>
      <c r="C1057" t="s">
        <v>2779</v>
      </c>
      <c r="D1057" t="s">
        <v>2780</v>
      </c>
      <c r="E1057">
        <v>100</v>
      </c>
      <c r="F1057">
        <v>240</v>
      </c>
      <c r="G1057" t="s">
        <v>11</v>
      </c>
    </row>
    <row r="1058" spans="1:7" x14ac:dyDescent="0.25">
      <c r="A1058">
        <v>6106</v>
      </c>
      <c r="B1058">
        <v>1057</v>
      </c>
      <c r="C1058" t="s">
        <v>2781</v>
      </c>
      <c r="D1058" t="s">
        <v>2782</v>
      </c>
      <c r="E1058">
        <v>100</v>
      </c>
      <c r="F1058">
        <v>100</v>
      </c>
      <c r="G1058" t="s">
        <v>11</v>
      </c>
    </row>
    <row r="1059" spans="1:7" x14ac:dyDescent="0.25">
      <c r="A1059">
        <v>6106</v>
      </c>
      <c r="B1059">
        <v>1058</v>
      </c>
      <c r="C1059" t="s">
        <v>2783</v>
      </c>
      <c r="D1059" t="s">
        <v>2784</v>
      </c>
      <c r="E1059">
        <v>57</v>
      </c>
      <c r="F1059">
        <v>57</v>
      </c>
      <c r="G1059" t="s">
        <v>11</v>
      </c>
    </row>
    <row r="1060" spans="1:7" x14ac:dyDescent="0.25">
      <c r="A1060">
        <v>6106</v>
      </c>
      <c r="B1060">
        <v>1059</v>
      </c>
      <c r="C1060" t="s">
        <v>2785</v>
      </c>
      <c r="D1060" t="s">
        <v>2786</v>
      </c>
      <c r="E1060">
        <v>25</v>
      </c>
      <c r="F1060">
        <v>25</v>
      </c>
      <c r="G1060" t="s">
        <v>11</v>
      </c>
    </row>
    <row r="1061" spans="1:7" x14ac:dyDescent="0.25">
      <c r="A1061">
        <v>6106</v>
      </c>
      <c r="B1061">
        <v>1060</v>
      </c>
      <c r="C1061" t="s">
        <v>2787</v>
      </c>
      <c r="D1061" t="s">
        <v>2788</v>
      </c>
      <c r="E1061">
        <v>24.6</v>
      </c>
      <c r="F1061">
        <v>24.6</v>
      </c>
      <c r="G1061" t="s">
        <v>11</v>
      </c>
    </row>
    <row r="1062" spans="1:7" x14ac:dyDescent="0.25">
      <c r="A1062">
        <v>6107</v>
      </c>
      <c r="B1062">
        <v>1061</v>
      </c>
      <c r="C1062" t="s">
        <v>2789</v>
      </c>
      <c r="D1062" t="s">
        <v>2790</v>
      </c>
      <c r="E1062">
        <v>4524</v>
      </c>
      <c r="F1062">
        <v>5650</v>
      </c>
      <c r="G1062" t="s">
        <v>12</v>
      </c>
    </row>
    <row r="1063" spans="1:7" x14ac:dyDescent="0.25">
      <c r="A1063">
        <v>6107</v>
      </c>
      <c r="B1063">
        <v>1062</v>
      </c>
      <c r="C1063" t="s">
        <v>2791</v>
      </c>
      <c r="D1063" t="s">
        <v>2792</v>
      </c>
      <c r="E1063">
        <v>1921.7</v>
      </c>
      <c r="F1063">
        <v>2400</v>
      </c>
      <c r="G1063" t="s">
        <v>12</v>
      </c>
    </row>
    <row r="1064" spans="1:7" x14ac:dyDescent="0.25">
      <c r="A1064">
        <v>6107</v>
      </c>
      <c r="B1064">
        <v>1063</v>
      </c>
      <c r="C1064" t="s">
        <v>2793</v>
      </c>
      <c r="D1064" t="s">
        <v>2794</v>
      </c>
      <c r="E1064">
        <v>1840.7</v>
      </c>
      <c r="F1064">
        <v>2298.9</v>
      </c>
      <c r="G1064" t="s">
        <v>12</v>
      </c>
    </row>
    <row r="1065" spans="1:7" x14ac:dyDescent="0.25">
      <c r="A1065">
        <v>6107</v>
      </c>
      <c r="B1065">
        <v>1064</v>
      </c>
      <c r="C1065" t="s">
        <v>2795</v>
      </c>
      <c r="D1065" t="s">
        <v>2796</v>
      </c>
      <c r="E1065">
        <v>1713.6</v>
      </c>
      <c r="F1065">
        <v>5713.6</v>
      </c>
      <c r="G1065" t="s">
        <v>12</v>
      </c>
    </row>
    <row r="1066" spans="1:7" x14ac:dyDescent="0.25">
      <c r="A1066">
        <v>6108</v>
      </c>
      <c r="B1066">
        <v>1065</v>
      </c>
      <c r="C1066" t="s">
        <v>2797</v>
      </c>
      <c r="D1066" t="s">
        <v>2798</v>
      </c>
      <c r="E1066">
        <v>4200</v>
      </c>
      <c r="F1066">
        <v>10000</v>
      </c>
      <c r="G1066" t="s">
        <v>13</v>
      </c>
    </row>
    <row r="1067" spans="1:7" x14ac:dyDescent="0.25">
      <c r="A1067">
        <v>6108</v>
      </c>
      <c r="B1067">
        <v>1066</v>
      </c>
      <c r="C1067" t="s">
        <v>2799</v>
      </c>
      <c r="D1067" t="s">
        <v>2800</v>
      </c>
      <c r="E1067">
        <v>2905.5</v>
      </c>
      <c r="F1067">
        <v>2905.5</v>
      </c>
      <c r="G1067" t="s">
        <v>13</v>
      </c>
    </row>
    <row r="1068" spans="1:7" x14ac:dyDescent="0.25">
      <c r="A1068">
        <v>6108</v>
      </c>
      <c r="B1068">
        <v>1067</v>
      </c>
      <c r="C1068" t="s">
        <v>2801</v>
      </c>
      <c r="D1068" t="s">
        <v>2802</v>
      </c>
      <c r="E1068">
        <v>1200</v>
      </c>
      <c r="F1068">
        <v>5000</v>
      </c>
      <c r="G1068" t="s">
        <v>13</v>
      </c>
    </row>
    <row r="1069" spans="1:7" x14ac:dyDescent="0.25">
      <c r="A1069">
        <v>6108</v>
      </c>
      <c r="B1069">
        <v>1068</v>
      </c>
      <c r="C1069" t="s">
        <v>2803</v>
      </c>
      <c r="D1069" t="s">
        <v>2804</v>
      </c>
      <c r="E1069">
        <v>1000</v>
      </c>
      <c r="F1069">
        <v>4000</v>
      </c>
      <c r="G1069" t="s">
        <v>13</v>
      </c>
    </row>
    <row r="1070" spans="1:7" x14ac:dyDescent="0.25">
      <c r="A1070">
        <v>6201</v>
      </c>
      <c r="B1070">
        <v>1069</v>
      </c>
      <c r="C1070" t="s">
        <v>2805</v>
      </c>
      <c r="D1070" t="s">
        <v>2806</v>
      </c>
      <c r="E1070">
        <v>4460.8999999999996</v>
      </c>
      <c r="F1070">
        <v>4460.8999999999996</v>
      </c>
      <c r="G1070" t="s">
        <v>14</v>
      </c>
    </row>
    <row r="1071" spans="1:7" x14ac:dyDescent="0.25">
      <c r="A1071">
        <v>6201</v>
      </c>
      <c r="B1071">
        <v>1070</v>
      </c>
      <c r="C1071" t="s">
        <v>2807</v>
      </c>
      <c r="D1071" t="s">
        <v>2808</v>
      </c>
      <c r="E1071">
        <v>3407.1</v>
      </c>
      <c r="F1071">
        <v>3407.1</v>
      </c>
      <c r="G1071" t="s">
        <v>14</v>
      </c>
    </row>
    <row r="1072" spans="1:7" x14ac:dyDescent="0.25">
      <c r="A1072">
        <v>6201</v>
      </c>
      <c r="B1072">
        <v>1071</v>
      </c>
      <c r="C1072" t="s">
        <v>2809</v>
      </c>
      <c r="D1072" t="s">
        <v>2810</v>
      </c>
      <c r="E1072">
        <v>1340.2</v>
      </c>
      <c r="F1072">
        <v>4343.5</v>
      </c>
      <c r="G1072" t="s">
        <v>14</v>
      </c>
    </row>
    <row r="1073" spans="1:7" x14ac:dyDescent="0.25">
      <c r="A1073">
        <v>6201</v>
      </c>
      <c r="B1073">
        <v>1072</v>
      </c>
      <c r="C1073" t="s">
        <v>2811</v>
      </c>
      <c r="D1073" t="s">
        <v>2812</v>
      </c>
      <c r="E1073">
        <v>456.9</v>
      </c>
      <c r="F1073">
        <v>913.8</v>
      </c>
      <c r="G1073" t="s">
        <v>14</v>
      </c>
    </row>
    <row r="1074" spans="1:7" x14ac:dyDescent="0.25">
      <c r="A1074">
        <v>6201</v>
      </c>
      <c r="B1074">
        <v>1073</v>
      </c>
      <c r="C1074" t="s">
        <v>2813</v>
      </c>
      <c r="D1074" t="s">
        <v>2814</v>
      </c>
      <c r="E1074">
        <v>200.5</v>
      </c>
      <c r="F1074">
        <v>200.5</v>
      </c>
      <c r="G1074" t="s">
        <v>14</v>
      </c>
    </row>
    <row r="1075" spans="1:7" x14ac:dyDescent="0.25">
      <c r="A1075">
        <v>6201</v>
      </c>
      <c r="B1075">
        <v>1074</v>
      </c>
      <c r="C1075" t="s">
        <v>2815</v>
      </c>
      <c r="D1075" t="s">
        <v>2816</v>
      </c>
      <c r="E1075">
        <v>119.1</v>
      </c>
      <c r="F1075">
        <v>119.1</v>
      </c>
      <c r="G1075" t="s">
        <v>14</v>
      </c>
    </row>
    <row r="1076" spans="1:7" x14ac:dyDescent="0.25">
      <c r="A1076">
        <v>6202</v>
      </c>
      <c r="B1076">
        <v>1075</v>
      </c>
      <c r="C1076" t="s">
        <v>2817</v>
      </c>
      <c r="D1076" t="s">
        <v>2818</v>
      </c>
      <c r="E1076">
        <v>4000</v>
      </c>
      <c r="F1076">
        <v>4000</v>
      </c>
      <c r="G1076" t="s">
        <v>15</v>
      </c>
    </row>
    <row r="1077" spans="1:7" x14ac:dyDescent="0.25">
      <c r="A1077">
        <v>6202</v>
      </c>
      <c r="B1077">
        <v>1076</v>
      </c>
      <c r="C1077" t="s">
        <v>2819</v>
      </c>
      <c r="D1077" t="s">
        <v>2820</v>
      </c>
      <c r="E1077">
        <v>2000</v>
      </c>
      <c r="F1077">
        <v>2000</v>
      </c>
      <c r="G1077" t="s">
        <v>15</v>
      </c>
    </row>
    <row r="1078" spans="1:7" x14ac:dyDescent="0.25">
      <c r="A1078">
        <v>6203</v>
      </c>
      <c r="B1078">
        <v>1077</v>
      </c>
      <c r="C1078" t="s">
        <v>2821</v>
      </c>
      <c r="D1078" t="s">
        <v>2822</v>
      </c>
      <c r="E1078">
        <v>6000</v>
      </c>
      <c r="F1078">
        <v>6000</v>
      </c>
      <c r="G1078" t="s">
        <v>16</v>
      </c>
    </row>
    <row r="1079" spans="1:7" x14ac:dyDescent="0.25">
      <c r="A1079">
        <v>6204</v>
      </c>
      <c r="B1079">
        <v>1078</v>
      </c>
      <c r="C1079" t="s">
        <v>2823</v>
      </c>
      <c r="D1079" t="s">
        <v>2824</v>
      </c>
      <c r="E1079">
        <v>3112</v>
      </c>
      <c r="F1079">
        <v>6224</v>
      </c>
      <c r="G1079" t="s">
        <v>247</v>
      </c>
    </row>
    <row r="1080" spans="1:7" x14ac:dyDescent="0.25">
      <c r="A1080">
        <v>6205</v>
      </c>
      <c r="B1080">
        <v>1079</v>
      </c>
      <c r="C1080" t="s">
        <v>2825</v>
      </c>
      <c r="D1080" t="s">
        <v>2826</v>
      </c>
      <c r="E1080">
        <v>3253.2</v>
      </c>
      <c r="F1080">
        <v>3253.2</v>
      </c>
      <c r="G1080" t="s">
        <v>17</v>
      </c>
    </row>
    <row r="1081" spans="1:7" x14ac:dyDescent="0.25">
      <c r="A1081">
        <v>6205</v>
      </c>
      <c r="B1081">
        <v>1080</v>
      </c>
      <c r="C1081" t="s">
        <v>2827</v>
      </c>
      <c r="D1081" t="s">
        <v>2828</v>
      </c>
      <c r="E1081">
        <v>1547.6</v>
      </c>
      <c r="F1081">
        <v>1547.6</v>
      </c>
      <c r="G1081" t="s">
        <v>17</v>
      </c>
    </row>
    <row r="1082" spans="1:7" x14ac:dyDescent="0.25">
      <c r="A1082">
        <v>6205</v>
      </c>
      <c r="B1082">
        <v>1081</v>
      </c>
      <c r="C1082" t="s">
        <v>2829</v>
      </c>
      <c r="D1082" t="s">
        <v>2830</v>
      </c>
      <c r="E1082">
        <v>1435.3</v>
      </c>
      <c r="F1082">
        <v>1435.3</v>
      </c>
      <c r="G1082" t="s">
        <v>17</v>
      </c>
    </row>
    <row r="1083" spans="1:7" x14ac:dyDescent="0.25">
      <c r="A1083">
        <v>6205</v>
      </c>
      <c r="B1083">
        <v>1082</v>
      </c>
      <c r="C1083" t="s">
        <v>2831</v>
      </c>
      <c r="D1083" t="s">
        <v>2832</v>
      </c>
      <c r="E1083">
        <v>1078.2</v>
      </c>
      <c r="F1083">
        <v>1078.2</v>
      </c>
      <c r="G1083" t="s">
        <v>17</v>
      </c>
    </row>
    <row r="1084" spans="1:7" x14ac:dyDescent="0.25">
      <c r="A1084">
        <v>6205</v>
      </c>
      <c r="B1084">
        <v>1083</v>
      </c>
      <c r="C1084" t="s">
        <v>2833</v>
      </c>
      <c r="D1084" t="s">
        <v>2834</v>
      </c>
      <c r="E1084">
        <v>276</v>
      </c>
      <c r="F1084">
        <v>276</v>
      </c>
      <c r="G1084" t="s">
        <v>17</v>
      </c>
    </row>
    <row r="1085" spans="1:7" x14ac:dyDescent="0.25">
      <c r="A1085">
        <v>6205</v>
      </c>
      <c r="B1085">
        <v>1084</v>
      </c>
      <c r="C1085" t="s">
        <v>2835</v>
      </c>
      <c r="D1085" t="s">
        <v>2836</v>
      </c>
      <c r="E1085">
        <v>160</v>
      </c>
      <c r="F1085">
        <v>160</v>
      </c>
      <c r="G1085" t="s">
        <v>17</v>
      </c>
    </row>
    <row r="1086" spans="1:7" x14ac:dyDescent="0.25">
      <c r="A1086">
        <v>6205</v>
      </c>
      <c r="B1086">
        <v>1085</v>
      </c>
      <c r="C1086" t="s">
        <v>2837</v>
      </c>
      <c r="D1086" t="s">
        <v>2838</v>
      </c>
      <c r="E1086">
        <v>160</v>
      </c>
      <c r="F1086">
        <v>160</v>
      </c>
      <c r="G1086" t="s">
        <v>17</v>
      </c>
    </row>
    <row r="1087" spans="1:7" x14ac:dyDescent="0.25">
      <c r="A1087">
        <v>6205</v>
      </c>
      <c r="B1087">
        <v>1086</v>
      </c>
      <c r="C1087" t="s">
        <v>2839</v>
      </c>
      <c r="D1087" t="s">
        <v>2840</v>
      </c>
      <c r="E1087">
        <v>135</v>
      </c>
      <c r="F1087">
        <v>135</v>
      </c>
      <c r="G1087" t="s">
        <v>17</v>
      </c>
    </row>
    <row r="1088" spans="1:7" x14ac:dyDescent="0.25">
      <c r="A1088">
        <v>6205</v>
      </c>
      <c r="B1088">
        <v>1087</v>
      </c>
      <c r="C1088" t="s">
        <v>2841</v>
      </c>
      <c r="D1088" t="s">
        <v>2842</v>
      </c>
      <c r="E1088">
        <v>65</v>
      </c>
      <c r="F1088">
        <v>65</v>
      </c>
      <c r="G1088" t="s">
        <v>17</v>
      </c>
    </row>
    <row r="1089" spans="1:7" x14ac:dyDescent="0.25">
      <c r="A1089">
        <v>6205</v>
      </c>
      <c r="B1089">
        <v>1088</v>
      </c>
      <c r="C1089" t="s">
        <v>2843</v>
      </c>
      <c r="D1089" t="s">
        <v>2844</v>
      </c>
      <c r="E1089">
        <v>53</v>
      </c>
      <c r="F1089">
        <v>53</v>
      </c>
      <c r="G1089" t="s">
        <v>17</v>
      </c>
    </row>
    <row r="1090" spans="1:7" x14ac:dyDescent="0.25">
      <c r="A1090">
        <v>6205</v>
      </c>
      <c r="B1090">
        <v>1089</v>
      </c>
      <c r="C1090" t="s">
        <v>2845</v>
      </c>
      <c r="D1090" t="s">
        <v>2846</v>
      </c>
      <c r="E1090">
        <v>50</v>
      </c>
      <c r="F1090">
        <v>50</v>
      </c>
      <c r="G1090" t="s">
        <v>17</v>
      </c>
    </row>
    <row r="1091" spans="1:7" x14ac:dyDescent="0.25">
      <c r="A1091">
        <v>6205</v>
      </c>
      <c r="B1091">
        <v>1090</v>
      </c>
      <c r="C1091" t="s">
        <v>2847</v>
      </c>
      <c r="D1091" t="s">
        <v>2848</v>
      </c>
      <c r="E1091">
        <v>35</v>
      </c>
      <c r="F1091">
        <v>35</v>
      </c>
      <c r="G1091" t="s">
        <v>17</v>
      </c>
    </row>
    <row r="1092" spans="1:7" x14ac:dyDescent="0.25">
      <c r="A1092">
        <v>6206</v>
      </c>
      <c r="B1092">
        <v>1091</v>
      </c>
      <c r="C1092" t="s">
        <v>2849</v>
      </c>
      <c r="D1092" t="s">
        <v>2850</v>
      </c>
      <c r="E1092">
        <v>2305.9</v>
      </c>
      <c r="F1092">
        <v>2305.9</v>
      </c>
      <c r="G1092" t="s">
        <v>18</v>
      </c>
    </row>
    <row r="1093" spans="1:7" x14ac:dyDescent="0.25">
      <c r="A1093">
        <v>6206</v>
      </c>
      <c r="B1093">
        <v>1092</v>
      </c>
      <c r="C1093" t="s">
        <v>2851</v>
      </c>
      <c r="D1093" t="s">
        <v>2852</v>
      </c>
      <c r="E1093">
        <v>2000</v>
      </c>
      <c r="F1093">
        <v>6614.7</v>
      </c>
      <c r="G1093" t="s">
        <v>18</v>
      </c>
    </row>
    <row r="1094" spans="1:7" x14ac:dyDescent="0.25">
      <c r="A1094">
        <v>6206</v>
      </c>
      <c r="B1094">
        <v>1093</v>
      </c>
      <c r="C1094" t="s">
        <v>2853</v>
      </c>
      <c r="D1094" t="s">
        <v>2854</v>
      </c>
      <c r="E1094">
        <v>987.8</v>
      </c>
      <c r="F1094">
        <v>987.8</v>
      </c>
      <c r="G1094" t="s">
        <v>18</v>
      </c>
    </row>
    <row r="1095" spans="1:7" x14ac:dyDescent="0.25">
      <c r="A1095">
        <v>6206</v>
      </c>
      <c r="B1095">
        <v>1094</v>
      </c>
      <c r="C1095" t="s">
        <v>2855</v>
      </c>
      <c r="D1095" t="s">
        <v>2856</v>
      </c>
      <c r="E1095">
        <v>90</v>
      </c>
      <c r="F1095">
        <v>90</v>
      </c>
      <c r="G1095" t="s">
        <v>18</v>
      </c>
    </row>
    <row r="1096" spans="1:7" x14ac:dyDescent="0.25">
      <c r="A1096">
        <v>6206</v>
      </c>
      <c r="B1096">
        <v>1095</v>
      </c>
      <c r="C1096" t="s">
        <v>2857</v>
      </c>
      <c r="D1096" t="s">
        <v>2858</v>
      </c>
      <c r="E1096">
        <v>75</v>
      </c>
      <c r="F1096">
        <v>75</v>
      </c>
      <c r="G1096" t="s">
        <v>18</v>
      </c>
    </row>
    <row r="1097" spans="1:7" x14ac:dyDescent="0.25">
      <c r="A1097">
        <v>6206</v>
      </c>
      <c r="B1097">
        <v>1096</v>
      </c>
      <c r="C1097" t="s">
        <v>2859</v>
      </c>
      <c r="D1097" t="s">
        <v>2860</v>
      </c>
      <c r="E1097">
        <v>63</v>
      </c>
      <c r="F1097">
        <v>63</v>
      </c>
      <c r="G1097" t="s">
        <v>18</v>
      </c>
    </row>
    <row r="1098" spans="1:7" x14ac:dyDescent="0.25">
      <c r="A1098">
        <v>6206</v>
      </c>
      <c r="B1098">
        <v>1097</v>
      </c>
      <c r="C1098" t="s">
        <v>2861</v>
      </c>
      <c r="D1098" t="s">
        <v>2862</v>
      </c>
      <c r="E1098">
        <v>52</v>
      </c>
      <c r="F1098">
        <v>52</v>
      </c>
      <c r="G1098" t="s">
        <v>18</v>
      </c>
    </row>
    <row r="1099" spans="1:7" x14ac:dyDescent="0.25">
      <c r="A1099">
        <v>6206</v>
      </c>
      <c r="B1099">
        <v>1098</v>
      </c>
      <c r="C1099" t="s">
        <v>2863</v>
      </c>
      <c r="D1099" t="s">
        <v>2864</v>
      </c>
      <c r="E1099">
        <v>50</v>
      </c>
      <c r="F1099">
        <v>50</v>
      </c>
      <c r="G1099" t="s">
        <v>18</v>
      </c>
    </row>
    <row r="1100" spans="1:7" x14ac:dyDescent="0.25">
      <c r="A1100">
        <v>6206</v>
      </c>
      <c r="B1100">
        <v>1099</v>
      </c>
      <c r="C1100" t="s">
        <v>2865</v>
      </c>
      <c r="D1100" t="s">
        <v>2866</v>
      </c>
      <c r="E1100">
        <v>46</v>
      </c>
      <c r="F1100">
        <v>46</v>
      </c>
      <c r="G1100" t="s">
        <v>18</v>
      </c>
    </row>
    <row r="1101" spans="1:7" x14ac:dyDescent="0.25">
      <c r="A1101">
        <v>6206</v>
      </c>
      <c r="B1101">
        <v>1100</v>
      </c>
      <c r="C1101" t="s">
        <v>2867</v>
      </c>
      <c r="D1101" t="s">
        <v>2868</v>
      </c>
      <c r="E1101">
        <v>39</v>
      </c>
      <c r="F1101">
        <v>39</v>
      </c>
      <c r="G1101" t="s">
        <v>18</v>
      </c>
    </row>
    <row r="1102" spans="1:7" x14ac:dyDescent="0.25">
      <c r="A1102">
        <v>6206</v>
      </c>
      <c r="B1102">
        <v>1101</v>
      </c>
      <c r="C1102" t="s">
        <v>2869</v>
      </c>
      <c r="D1102" t="s">
        <v>2870</v>
      </c>
      <c r="E1102">
        <v>35</v>
      </c>
      <c r="F1102">
        <v>35</v>
      </c>
      <c r="G1102" t="s">
        <v>18</v>
      </c>
    </row>
    <row r="1103" spans="1:7" x14ac:dyDescent="0.25">
      <c r="A1103">
        <v>6206</v>
      </c>
      <c r="B1103">
        <v>1102</v>
      </c>
      <c r="C1103" t="s">
        <v>2871</v>
      </c>
      <c r="D1103" t="s">
        <v>2872</v>
      </c>
      <c r="E1103">
        <v>27.5</v>
      </c>
      <c r="F1103">
        <v>27.5</v>
      </c>
      <c r="G1103" t="s">
        <v>18</v>
      </c>
    </row>
    <row r="1104" spans="1:7" x14ac:dyDescent="0.25">
      <c r="A1104">
        <v>6206</v>
      </c>
      <c r="B1104">
        <v>1103</v>
      </c>
      <c r="C1104" t="s">
        <v>2873</v>
      </c>
      <c r="D1104" t="s">
        <v>2874</v>
      </c>
      <c r="E1104">
        <v>25</v>
      </c>
      <c r="F1104">
        <v>25</v>
      </c>
      <c r="G1104" t="s">
        <v>18</v>
      </c>
    </row>
    <row r="1105" spans="1:7" x14ac:dyDescent="0.25">
      <c r="A1105">
        <v>6206</v>
      </c>
      <c r="B1105">
        <v>1104</v>
      </c>
      <c r="C1105" t="s">
        <v>2875</v>
      </c>
      <c r="D1105" t="s">
        <v>2876</v>
      </c>
      <c r="E1105">
        <v>16</v>
      </c>
      <c r="F1105">
        <v>16</v>
      </c>
      <c r="G1105" t="s">
        <v>18</v>
      </c>
    </row>
    <row r="1106" spans="1:7" x14ac:dyDescent="0.25">
      <c r="A1106">
        <v>6206</v>
      </c>
      <c r="B1106">
        <v>1105</v>
      </c>
      <c r="C1106" t="s">
        <v>2877</v>
      </c>
      <c r="D1106" t="s">
        <v>2878</v>
      </c>
      <c r="E1106">
        <v>11.5</v>
      </c>
      <c r="F1106">
        <v>11.5</v>
      </c>
      <c r="G1106" t="s">
        <v>18</v>
      </c>
    </row>
    <row r="1107" spans="1:7" x14ac:dyDescent="0.25">
      <c r="A1107">
        <v>6206</v>
      </c>
      <c r="B1107">
        <v>1106</v>
      </c>
      <c r="C1107" t="s">
        <v>2879</v>
      </c>
      <c r="D1107" t="s">
        <v>2880</v>
      </c>
      <c r="E1107">
        <v>11</v>
      </c>
      <c r="F1107">
        <v>11</v>
      </c>
      <c r="G1107" t="s">
        <v>18</v>
      </c>
    </row>
    <row r="1108" spans="1:7" x14ac:dyDescent="0.25">
      <c r="A1108">
        <v>6206</v>
      </c>
      <c r="B1108">
        <v>1107</v>
      </c>
      <c r="C1108" t="s">
        <v>2881</v>
      </c>
      <c r="D1108" t="s">
        <v>2882</v>
      </c>
      <c r="E1108">
        <v>11</v>
      </c>
      <c r="F1108">
        <v>11</v>
      </c>
      <c r="G1108" t="s">
        <v>18</v>
      </c>
    </row>
    <row r="1109" spans="1:7" x14ac:dyDescent="0.25">
      <c r="A1109">
        <v>6206</v>
      </c>
      <c r="B1109">
        <v>1108</v>
      </c>
      <c r="C1109" t="s">
        <v>2883</v>
      </c>
      <c r="D1109" t="s">
        <v>2884</v>
      </c>
      <c r="E1109">
        <v>10</v>
      </c>
      <c r="F1109">
        <v>10</v>
      </c>
      <c r="G1109" t="s">
        <v>18</v>
      </c>
    </row>
    <row r="1110" spans="1:7" x14ac:dyDescent="0.25">
      <c r="A1110">
        <v>6206</v>
      </c>
      <c r="B1110">
        <v>1109</v>
      </c>
      <c r="C1110" t="s">
        <v>2885</v>
      </c>
      <c r="D1110" t="s">
        <v>2886</v>
      </c>
      <c r="E1110">
        <v>10</v>
      </c>
      <c r="F1110">
        <v>10</v>
      </c>
      <c r="G1110" t="s">
        <v>18</v>
      </c>
    </row>
    <row r="1111" spans="1:7" x14ac:dyDescent="0.25">
      <c r="A1111">
        <v>6206</v>
      </c>
      <c r="B1111">
        <v>1110</v>
      </c>
      <c r="C1111" t="s">
        <v>2887</v>
      </c>
      <c r="D1111" t="s">
        <v>2888</v>
      </c>
      <c r="E1111">
        <v>9.6</v>
      </c>
      <c r="F1111">
        <v>9.6</v>
      </c>
      <c r="G1111" t="s">
        <v>18</v>
      </c>
    </row>
    <row r="1112" spans="1:7" x14ac:dyDescent="0.25">
      <c r="A1112">
        <v>6206</v>
      </c>
      <c r="B1112">
        <v>1111</v>
      </c>
      <c r="C1112" t="s">
        <v>2889</v>
      </c>
      <c r="D1112" t="s">
        <v>2890</v>
      </c>
      <c r="E1112">
        <v>9</v>
      </c>
      <c r="F1112">
        <v>9</v>
      </c>
      <c r="G1112" t="s">
        <v>18</v>
      </c>
    </row>
    <row r="1113" spans="1:7" x14ac:dyDescent="0.25">
      <c r="A1113">
        <v>6206</v>
      </c>
      <c r="B1113">
        <v>1112</v>
      </c>
      <c r="C1113" t="s">
        <v>2891</v>
      </c>
      <c r="D1113" t="s">
        <v>2892</v>
      </c>
      <c r="E1113">
        <v>6.6</v>
      </c>
      <c r="F1113">
        <v>6.6</v>
      </c>
      <c r="G1113" t="s">
        <v>18</v>
      </c>
    </row>
    <row r="1114" spans="1:7" x14ac:dyDescent="0.25">
      <c r="A1114">
        <v>6206</v>
      </c>
      <c r="B1114">
        <v>1113</v>
      </c>
      <c r="C1114" t="s">
        <v>2893</v>
      </c>
      <c r="D1114" t="s">
        <v>2894</v>
      </c>
      <c r="E1114">
        <v>6.2</v>
      </c>
      <c r="F1114">
        <v>6.2</v>
      </c>
      <c r="G1114" t="s">
        <v>18</v>
      </c>
    </row>
    <row r="1115" spans="1:7" x14ac:dyDescent="0.25">
      <c r="A1115">
        <v>6207</v>
      </c>
      <c r="B1115">
        <v>1114</v>
      </c>
      <c r="C1115" t="s">
        <v>2895</v>
      </c>
      <c r="D1115" t="s">
        <v>2896</v>
      </c>
      <c r="E1115">
        <v>17296</v>
      </c>
      <c r="F1115">
        <v>17296</v>
      </c>
      <c r="G1115" t="s">
        <v>19</v>
      </c>
    </row>
    <row r="1116" spans="1:7" x14ac:dyDescent="0.25">
      <c r="A1116">
        <v>6207</v>
      </c>
      <c r="B1116">
        <v>1115</v>
      </c>
      <c r="C1116" t="s">
        <v>2897</v>
      </c>
      <c r="D1116" t="s">
        <v>2898</v>
      </c>
      <c r="E1116">
        <v>4911.8999999999996</v>
      </c>
      <c r="F1116">
        <v>4911.8999999999996</v>
      </c>
      <c r="G1116" t="s">
        <v>19</v>
      </c>
    </row>
    <row r="1117" spans="1:7" x14ac:dyDescent="0.25">
      <c r="A1117">
        <v>6207</v>
      </c>
      <c r="B1117">
        <v>1116</v>
      </c>
      <c r="C1117" t="s">
        <v>2899</v>
      </c>
      <c r="D1117" t="s">
        <v>2900</v>
      </c>
      <c r="E1117">
        <v>4183.2</v>
      </c>
      <c r="F1117">
        <v>4183.2</v>
      </c>
      <c r="G1117" t="s">
        <v>19</v>
      </c>
    </row>
    <row r="1118" spans="1:7" x14ac:dyDescent="0.25">
      <c r="A1118">
        <v>6207</v>
      </c>
      <c r="B1118">
        <v>1117</v>
      </c>
      <c r="C1118" t="s">
        <v>2901</v>
      </c>
      <c r="D1118" t="s">
        <v>2902</v>
      </c>
      <c r="E1118">
        <v>3000</v>
      </c>
      <c r="F1118">
        <v>7642.6</v>
      </c>
      <c r="G1118" t="s">
        <v>19</v>
      </c>
    </row>
    <row r="1119" spans="1:7" x14ac:dyDescent="0.25">
      <c r="A1119">
        <v>6207</v>
      </c>
      <c r="B1119">
        <v>1118</v>
      </c>
      <c r="C1119" t="s">
        <v>2903</v>
      </c>
      <c r="D1119" t="s">
        <v>2904</v>
      </c>
      <c r="E1119">
        <v>450</v>
      </c>
      <c r="F1119">
        <v>450</v>
      </c>
      <c r="G1119" t="s">
        <v>19</v>
      </c>
    </row>
    <row r="1120" spans="1:7" x14ac:dyDescent="0.25">
      <c r="A1120">
        <v>6207</v>
      </c>
      <c r="B1120">
        <v>1119</v>
      </c>
      <c r="C1120" t="s">
        <v>2905</v>
      </c>
      <c r="D1120" t="s">
        <v>2906</v>
      </c>
      <c r="E1120">
        <v>150</v>
      </c>
      <c r="F1120">
        <v>150</v>
      </c>
      <c r="G1120" t="s">
        <v>19</v>
      </c>
    </row>
    <row r="1121" spans="1:7" x14ac:dyDescent="0.25">
      <c r="A1121">
        <v>6208</v>
      </c>
      <c r="B1121">
        <v>1120</v>
      </c>
      <c r="C1121" t="s">
        <v>2907</v>
      </c>
      <c r="D1121" t="s">
        <v>2908</v>
      </c>
      <c r="E1121">
        <v>2359.5</v>
      </c>
      <c r="F1121">
        <v>2359.5</v>
      </c>
      <c r="G1121" t="s">
        <v>20</v>
      </c>
    </row>
    <row r="1122" spans="1:7" x14ac:dyDescent="0.25">
      <c r="A1122">
        <v>6208</v>
      </c>
      <c r="B1122">
        <v>1121</v>
      </c>
      <c r="C1122" t="s">
        <v>2909</v>
      </c>
      <c r="D1122" t="s">
        <v>2910</v>
      </c>
      <c r="E1122">
        <v>2114.3000000000002</v>
      </c>
      <c r="F1122">
        <v>2114.3000000000002</v>
      </c>
      <c r="G1122" t="s">
        <v>20</v>
      </c>
    </row>
    <row r="1123" spans="1:7" x14ac:dyDescent="0.25">
      <c r="A1123">
        <v>6208</v>
      </c>
      <c r="B1123">
        <v>1122</v>
      </c>
      <c r="C1123" t="s">
        <v>2911</v>
      </c>
      <c r="D1123" t="s">
        <v>2912</v>
      </c>
      <c r="E1123">
        <v>1006.1</v>
      </c>
      <c r="F1123">
        <v>1006.1</v>
      </c>
      <c r="G1123" t="s">
        <v>20</v>
      </c>
    </row>
    <row r="1124" spans="1:7" x14ac:dyDescent="0.25">
      <c r="A1124">
        <v>6208</v>
      </c>
      <c r="B1124">
        <v>1123</v>
      </c>
      <c r="C1124" t="s">
        <v>2913</v>
      </c>
      <c r="D1124" t="s">
        <v>2914</v>
      </c>
      <c r="E1124">
        <v>520.1</v>
      </c>
      <c r="F1124">
        <v>520.1</v>
      </c>
      <c r="G1124" t="s">
        <v>20</v>
      </c>
    </row>
    <row r="1125" spans="1:7" x14ac:dyDescent="0.25">
      <c r="A1125">
        <v>6209</v>
      </c>
      <c r="B1125">
        <v>1124</v>
      </c>
      <c r="C1125" t="s">
        <v>2915</v>
      </c>
      <c r="D1125" t="s">
        <v>2916</v>
      </c>
      <c r="E1125">
        <v>10000</v>
      </c>
      <c r="F1125">
        <v>30000</v>
      </c>
      <c r="G1125" t="s">
        <v>21</v>
      </c>
    </row>
    <row r="1126" spans="1:7" x14ac:dyDescent="0.25">
      <c r="A1126">
        <v>6209</v>
      </c>
      <c r="B1126">
        <v>1125</v>
      </c>
      <c r="C1126" t="s">
        <v>2917</v>
      </c>
      <c r="D1126" t="s">
        <v>2918</v>
      </c>
      <c r="E1126">
        <v>6798</v>
      </c>
      <c r="F1126">
        <v>6798</v>
      </c>
      <c r="G1126" t="s">
        <v>21</v>
      </c>
    </row>
    <row r="1127" spans="1:7" x14ac:dyDescent="0.25">
      <c r="A1127">
        <v>6209</v>
      </c>
      <c r="B1127">
        <v>1126</v>
      </c>
      <c r="C1127" t="s">
        <v>2919</v>
      </c>
      <c r="D1127" t="s">
        <v>2920</v>
      </c>
      <c r="E1127">
        <v>6391.2</v>
      </c>
      <c r="F1127">
        <v>6391.2</v>
      </c>
      <c r="G1127" t="s">
        <v>21</v>
      </c>
    </row>
    <row r="1128" spans="1:7" x14ac:dyDescent="0.25">
      <c r="A1128">
        <v>6209</v>
      </c>
      <c r="B1128">
        <v>1127</v>
      </c>
      <c r="C1128" t="s">
        <v>2921</v>
      </c>
      <c r="D1128" t="s">
        <v>2922</v>
      </c>
      <c r="E1128">
        <v>3210.8</v>
      </c>
      <c r="F1128">
        <v>3210.8</v>
      </c>
      <c r="G1128" t="s">
        <v>21</v>
      </c>
    </row>
    <row r="1129" spans="1:7" x14ac:dyDescent="0.25">
      <c r="A1129">
        <v>6209</v>
      </c>
      <c r="B1129">
        <v>1128</v>
      </c>
      <c r="C1129" t="s">
        <v>2923</v>
      </c>
      <c r="D1129" t="s">
        <v>2924</v>
      </c>
      <c r="E1129">
        <v>3173.1</v>
      </c>
      <c r="F1129">
        <v>3173.1</v>
      </c>
      <c r="G1129" t="s">
        <v>21</v>
      </c>
    </row>
    <row r="1130" spans="1:7" x14ac:dyDescent="0.25">
      <c r="A1130">
        <v>6209</v>
      </c>
      <c r="B1130">
        <v>1129</v>
      </c>
      <c r="C1130" t="s">
        <v>2925</v>
      </c>
      <c r="D1130" t="s">
        <v>2926</v>
      </c>
      <c r="E1130">
        <v>2857.2</v>
      </c>
      <c r="F1130">
        <v>2857.2</v>
      </c>
      <c r="G1130" t="s">
        <v>21</v>
      </c>
    </row>
    <row r="1131" spans="1:7" x14ac:dyDescent="0.25">
      <c r="A1131">
        <v>6209</v>
      </c>
      <c r="B1131">
        <v>1130</v>
      </c>
      <c r="C1131" t="s">
        <v>2927</v>
      </c>
      <c r="D1131" t="s">
        <v>2928</v>
      </c>
      <c r="E1131">
        <v>1974.8</v>
      </c>
      <c r="F1131">
        <v>1974.8</v>
      </c>
      <c r="G1131" t="s">
        <v>21</v>
      </c>
    </row>
    <row r="1132" spans="1:7" x14ac:dyDescent="0.25">
      <c r="A1132">
        <v>6209</v>
      </c>
      <c r="B1132">
        <v>1131</v>
      </c>
      <c r="C1132" t="s">
        <v>2929</v>
      </c>
      <c r="D1132" t="s">
        <v>2930</v>
      </c>
      <c r="E1132">
        <v>1010.1</v>
      </c>
      <c r="F1132">
        <v>1010.1</v>
      </c>
      <c r="G1132" t="s">
        <v>21</v>
      </c>
    </row>
    <row r="1133" spans="1:7" x14ac:dyDescent="0.25">
      <c r="A1133">
        <v>6210</v>
      </c>
      <c r="B1133">
        <v>1132</v>
      </c>
      <c r="C1133" t="s">
        <v>2931</v>
      </c>
      <c r="D1133" t="s">
        <v>2932</v>
      </c>
      <c r="E1133">
        <v>2397.6999999999998</v>
      </c>
      <c r="F1133">
        <v>2397.6999999999998</v>
      </c>
      <c r="G1133" t="s">
        <v>22</v>
      </c>
    </row>
    <row r="1134" spans="1:7" x14ac:dyDescent="0.25">
      <c r="A1134">
        <v>6210</v>
      </c>
      <c r="B1134">
        <v>1133</v>
      </c>
      <c r="C1134" t="s">
        <v>2933</v>
      </c>
      <c r="D1134" t="s">
        <v>2934</v>
      </c>
      <c r="E1134">
        <v>1406.9</v>
      </c>
      <c r="F1134">
        <v>1406.9</v>
      </c>
      <c r="G1134" t="s">
        <v>22</v>
      </c>
    </row>
    <row r="1135" spans="1:7" x14ac:dyDescent="0.25">
      <c r="A1135">
        <v>6210</v>
      </c>
      <c r="B1135">
        <v>1134</v>
      </c>
      <c r="C1135" t="s">
        <v>2935</v>
      </c>
      <c r="D1135" t="s">
        <v>2936</v>
      </c>
      <c r="E1135">
        <v>1402.6</v>
      </c>
      <c r="F1135">
        <v>1402.6</v>
      </c>
      <c r="G1135" t="s">
        <v>22</v>
      </c>
    </row>
    <row r="1136" spans="1:7" x14ac:dyDescent="0.25">
      <c r="A1136">
        <v>6210</v>
      </c>
      <c r="B1136">
        <v>1135</v>
      </c>
      <c r="C1136" t="s">
        <v>2937</v>
      </c>
      <c r="D1136" t="s">
        <v>2938</v>
      </c>
      <c r="E1136">
        <v>1344.3</v>
      </c>
      <c r="F1136">
        <v>1344.3</v>
      </c>
      <c r="G1136" t="s">
        <v>22</v>
      </c>
    </row>
    <row r="1137" spans="1:7" x14ac:dyDescent="0.25">
      <c r="A1137">
        <v>6210</v>
      </c>
      <c r="B1137">
        <v>1136</v>
      </c>
      <c r="C1137" t="s">
        <v>2939</v>
      </c>
      <c r="D1137" t="s">
        <v>2940</v>
      </c>
      <c r="E1137">
        <v>1006.2</v>
      </c>
      <c r="F1137">
        <v>1006.2</v>
      </c>
      <c r="G1137" t="s">
        <v>22</v>
      </c>
    </row>
    <row r="1138" spans="1:7" x14ac:dyDescent="0.25">
      <c r="A1138">
        <v>6210</v>
      </c>
      <c r="B1138">
        <v>1137</v>
      </c>
      <c r="C1138" t="s">
        <v>2941</v>
      </c>
      <c r="D1138" t="s">
        <v>2942</v>
      </c>
      <c r="E1138">
        <v>440.7</v>
      </c>
      <c r="F1138">
        <v>440.7</v>
      </c>
      <c r="G1138" t="s">
        <v>22</v>
      </c>
    </row>
    <row r="1139" spans="1:7" x14ac:dyDescent="0.25">
      <c r="A1139">
        <v>6210</v>
      </c>
      <c r="B1139">
        <v>1138</v>
      </c>
      <c r="C1139" t="s">
        <v>2943</v>
      </c>
      <c r="D1139" t="s">
        <v>2944</v>
      </c>
      <c r="E1139">
        <v>385.8</v>
      </c>
      <c r="F1139">
        <v>385.8</v>
      </c>
      <c r="G1139" t="s">
        <v>22</v>
      </c>
    </row>
    <row r="1140" spans="1:7" x14ac:dyDescent="0.25">
      <c r="A1140">
        <v>6210</v>
      </c>
      <c r="B1140">
        <v>1139</v>
      </c>
      <c r="C1140" t="s">
        <v>2945</v>
      </c>
      <c r="D1140" t="s">
        <v>2946</v>
      </c>
      <c r="E1140">
        <v>334.1</v>
      </c>
      <c r="F1140">
        <v>334.1</v>
      </c>
      <c r="G1140" t="s">
        <v>22</v>
      </c>
    </row>
    <row r="1141" spans="1:7" x14ac:dyDescent="0.25">
      <c r="A1141">
        <v>6210</v>
      </c>
      <c r="B1141">
        <v>1140</v>
      </c>
      <c r="C1141" t="s">
        <v>2947</v>
      </c>
      <c r="D1141" t="s">
        <v>2948</v>
      </c>
      <c r="E1141">
        <v>242.9</v>
      </c>
      <c r="F1141">
        <v>242.9</v>
      </c>
      <c r="G1141" t="s">
        <v>22</v>
      </c>
    </row>
    <row r="1142" spans="1:7" x14ac:dyDescent="0.25">
      <c r="A1142">
        <v>6210</v>
      </c>
      <c r="B1142">
        <v>1141</v>
      </c>
      <c r="C1142" t="s">
        <v>2949</v>
      </c>
      <c r="D1142" t="s">
        <v>2950</v>
      </c>
      <c r="E1142">
        <v>180.6</v>
      </c>
      <c r="F1142">
        <v>180.6</v>
      </c>
      <c r="G1142" t="s">
        <v>22</v>
      </c>
    </row>
    <row r="1143" spans="1:7" x14ac:dyDescent="0.25">
      <c r="A1143">
        <v>6210</v>
      </c>
      <c r="B1143">
        <v>1142</v>
      </c>
      <c r="C1143" t="s">
        <v>2951</v>
      </c>
      <c r="D1143" t="s">
        <v>2952</v>
      </c>
      <c r="E1143">
        <v>144.5</v>
      </c>
      <c r="F1143">
        <v>144.5</v>
      </c>
      <c r="G1143" t="s">
        <v>22</v>
      </c>
    </row>
    <row r="1144" spans="1:7" x14ac:dyDescent="0.25">
      <c r="A1144">
        <v>6210</v>
      </c>
      <c r="B1144">
        <v>1143</v>
      </c>
      <c r="C1144" t="s">
        <v>2953</v>
      </c>
      <c r="D1144" t="s">
        <v>2954</v>
      </c>
      <c r="E1144">
        <v>140.1</v>
      </c>
      <c r="F1144">
        <v>140.1</v>
      </c>
      <c r="G1144" t="s">
        <v>22</v>
      </c>
    </row>
    <row r="1145" spans="1:7" x14ac:dyDescent="0.25">
      <c r="A1145">
        <v>6210</v>
      </c>
      <c r="B1145">
        <v>1144</v>
      </c>
      <c r="C1145" t="s">
        <v>2955</v>
      </c>
      <c r="D1145" t="s">
        <v>2956</v>
      </c>
      <c r="E1145">
        <v>119.2</v>
      </c>
      <c r="F1145">
        <v>119.2</v>
      </c>
      <c r="G1145" t="s">
        <v>22</v>
      </c>
    </row>
    <row r="1146" spans="1:7" x14ac:dyDescent="0.25">
      <c r="A1146">
        <v>6210</v>
      </c>
      <c r="B1146">
        <v>1145</v>
      </c>
      <c r="C1146" t="s">
        <v>2957</v>
      </c>
      <c r="D1146" t="s">
        <v>2958</v>
      </c>
      <c r="E1146">
        <v>115</v>
      </c>
      <c r="F1146">
        <v>115</v>
      </c>
      <c r="G1146" t="s">
        <v>22</v>
      </c>
    </row>
    <row r="1147" spans="1:7" x14ac:dyDescent="0.25">
      <c r="A1147">
        <v>6210</v>
      </c>
      <c r="B1147">
        <v>1146</v>
      </c>
      <c r="C1147" t="s">
        <v>2959</v>
      </c>
      <c r="D1147" t="s">
        <v>2960</v>
      </c>
      <c r="E1147">
        <v>104.8</v>
      </c>
      <c r="F1147">
        <v>104.8</v>
      </c>
      <c r="G1147" t="s">
        <v>22</v>
      </c>
    </row>
    <row r="1148" spans="1:7" x14ac:dyDescent="0.25">
      <c r="A1148">
        <v>6210</v>
      </c>
      <c r="B1148">
        <v>1147</v>
      </c>
      <c r="C1148" t="s">
        <v>2961</v>
      </c>
      <c r="D1148" t="s">
        <v>2962</v>
      </c>
      <c r="E1148">
        <v>76.7</v>
      </c>
      <c r="F1148">
        <v>76.7</v>
      </c>
      <c r="G1148" t="s">
        <v>22</v>
      </c>
    </row>
    <row r="1149" spans="1:7" x14ac:dyDescent="0.25">
      <c r="A1149">
        <v>6210</v>
      </c>
      <c r="B1149">
        <v>1148</v>
      </c>
      <c r="C1149" t="s">
        <v>2963</v>
      </c>
      <c r="D1149" t="s">
        <v>2964</v>
      </c>
      <c r="E1149">
        <v>51.7</v>
      </c>
      <c r="F1149">
        <v>51.7</v>
      </c>
      <c r="G1149" t="s">
        <v>22</v>
      </c>
    </row>
    <row r="1150" spans="1:7" x14ac:dyDescent="0.25">
      <c r="A1150">
        <v>6210</v>
      </c>
      <c r="B1150">
        <v>1149</v>
      </c>
      <c r="C1150" t="s">
        <v>2965</v>
      </c>
      <c r="D1150" t="s">
        <v>2966</v>
      </c>
      <c r="E1150">
        <v>45.7</v>
      </c>
      <c r="F1150">
        <v>45.7</v>
      </c>
      <c r="G1150" t="s">
        <v>22</v>
      </c>
    </row>
    <row r="1151" spans="1:7" x14ac:dyDescent="0.25">
      <c r="A1151">
        <v>6210</v>
      </c>
      <c r="B1151">
        <v>1150</v>
      </c>
      <c r="C1151" t="s">
        <v>2967</v>
      </c>
      <c r="D1151" t="s">
        <v>2968</v>
      </c>
      <c r="E1151">
        <v>44.4</v>
      </c>
      <c r="F1151">
        <v>44.4</v>
      </c>
      <c r="G1151" t="s">
        <v>22</v>
      </c>
    </row>
    <row r="1152" spans="1:7" x14ac:dyDescent="0.25">
      <c r="A1152">
        <v>6211</v>
      </c>
      <c r="B1152">
        <v>1151</v>
      </c>
      <c r="C1152" t="s">
        <v>2969</v>
      </c>
      <c r="D1152" t="s">
        <v>2970</v>
      </c>
      <c r="E1152">
        <v>3886</v>
      </c>
      <c r="F1152">
        <v>3886</v>
      </c>
      <c r="G1152" t="s">
        <v>23</v>
      </c>
    </row>
    <row r="1153" spans="1:7" x14ac:dyDescent="0.25">
      <c r="A1153">
        <v>6211</v>
      </c>
      <c r="B1153">
        <v>1152</v>
      </c>
      <c r="C1153" t="s">
        <v>2971</v>
      </c>
      <c r="D1153" t="s">
        <v>2972</v>
      </c>
      <c r="E1153">
        <v>912.5</v>
      </c>
      <c r="F1153">
        <v>912.5</v>
      </c>
      <c r="G1153" t="s">
        <v>23</v>
      </c>
    </row>
    <row r="1154" spans="1:7" x14ac:dyDescent="0.25">
      <c r="A1154">
        <v>6211</v>
      </c>
      <c r="B1154">
        <v>1153</v>
      </c>
      <c r="C1154" t="s">
        <v>2973</v>
      </c>
      <c r="D1154" t="s">
        <v>2974</v>
      </c>
      <c r="E1154">
        <v>635.29999999999995</v>
      </c>
      <c r="F1154">
        <v>635.29999999999995</v>
      </c>
      <c r="G1154" t="s">
        <v>23</v>
      </c>
    </row>
    <row r="1155" spans="1:7" x14ac:dyDescent="0.25">
      <c r="A1155">
        <v>6211</v>
      </c>
      <c r="B1155">
        <v>1154</v>
      </c>
      <c r="C1155" t="s">
        <v>2975</v>
      </c>
      <c r="D1155" t="s">
        <v>2976</v>
      </c>
      <c r="E1155">
        <v>444.7</v>
      </c>
      <c r="F1155">
        <v>444.7</v>
      </c>
      <c r="G1155" t="s">
        <v>23</v>
      </c>
    </row>
    <row r="1156" spans="1:7" x14ac:dyDescent="0.25">
      <c r="A1156">
        <v>6211</v>
      </c>
      <c r="B1156">
        <v>1155</v>
      </c>
      <c r="C1156" t="s">
        <v>2977</v>
      </c>
      <c r="D1156" t="s">
        <v>2978</v>
      </c>
      <c r="E1156">
        <v>113.5</v>
      </c>
      <c r="F1156">
        <v>113.5</v>
      </c>
      <c r="G1156" t="s">
        <v>23</v>
      </c>
    </row>
    <row r="1157" spans="1:7" x14ac:dyDescent="0.25">
      <c r="A1157">
        <v>6211</v>
      </c>
      <c r="B1157">
        <v>1156</v>
      </c>
      <c r="C1157" t="s">
        <v>2979</v>
      </c>
      <c r="D1157" t="s">
        <v>2980</v>
      </c>
      <c r="E1157">
        <v>0</v>
      </c>
      <c r="F1157">
        <v>983.3</v>
      </c>
      <c r="G1157" t="s">
        <v>23</v>
      </c>
    </row>
    <row r="1158" spans="1:7" x14ac:dyDescent="0.25">
      <c r="A1158">
        <v>6211</v>
      </c>
      <c r="B1158">
        <v>1157</v>
      </c>
      <c r="C1158" t="s">
        <v>2981</v>
      </c>
      <c r="D1158" t="s">
        <v>2982</v>
      </c>
      <c r="E1158">
        <v>0</v>
      </c>
      <c r="F1158">
        <v>912.5</v>
      </c>
      <c r="G1158" t="s">
        <v>23</v>
      </c>
    </row>
    <row r="1159" spans="1:7" x14ac:dyDescent="0.25">
      <c r="A1159">
        <v>6301</v>
      </c>
      <c r="B1159">
        <v>1158</v>
      </c>
      <c r="C1159" t="s">
        <v>2983</v>
      </c>
      <c r="D1159" t="s">
        <v>2984</v>
      </c>
      <c r="E1159">
        <v>4397.8999999999996</v>
      </c>
      <c r="F1159">
        <v>6597.9</v>
      </c>
      <c r="G1159" t="s">
        <v>24</v>
      </c>
    </row>
    <row r="1160" spans="1:7" x14ac:dyDescent="0.25">
      <c r="A1160">
        <v>6301</v>
      </c>
      <c r="B1160">
        <v>1159</v>
      </c>
      <c r="C1160" t="s">
        <v>2985</v>
      </c>
      <c r="D1160" t="s">
        <v>2986</v>
      </c>
      <c r="E1160">
        <v>1469.7</v>
      </c>
      <c r="F1160">
        <v>1469.7</v>
      </c>
      <c r="G1160" t="s">
        <v>24</v>
      </c>
    </row>
    <row r="1161" spans="1:7" x14ac:dyDescent="0.25">
      <c r="A1161">
        <v>6301</v>
      </c>
      <c r="B1161">
        <v>1160</v>
      </c>
      <c r="C1161" t="s">
        <v>2987</v>
      </c>
      <c r="D1161" t="s">
        <v>2988</v>
      </c>
      <c r="E1161">
        <v>1465</v>
      </c>
      <c r="F1161">
        <v>1465</v>
      </c>
      <c r="G1161" t="s">
        <v>24</v>
      </c>
    </row>
    <row r="1162" spans="1:7" x14ac:dyDescent="0.25">
      <c r="A1162">
        <v>6302</v>
      </c>
      <c r="B1162">
        <v>1161</v>
      </c>
      <c r="C1162" t="s">
        <v>2989</v>
      </c>
      <c r="D1162" t="s">
        <v>2990</v>
      </c>
      <c r="E1162">
        <v>3540.1</v>
      </c>
      <c r="F1162">
        <v>3540.1</v>
      </c>
      <c r="G1162" t="s">
        <v>25</v>
      </c>
    </row>
    <row r="1163" spans="1:7" x14ac:dyDescent="0.25">
      <c r="A1163">
        <v>6302</v>
      </c>
      <c r="B1163">
        <v>1162</v>
      </c>
      <c r="C1163" t="s">
        <v>2991</v>
      </c>
      <c r="D1163" t="s">
        <v>2992</v>
      </c>
      <c r="E1163">
        <v>2000</v>
      </c>
      <c r="F1163">
        <v>3785.5</v>
      </c>
      <c r="G1163" t="s">
        <v>25</v>
      </c>
    </row>
    <row r="1164" spans="1:7" x14ac:dyDescent="0.25">
      <c r="A1164">
        <v>6302</v>
      </c>
      <c r="B1164">
        <v>1163</v>
      </c>
      <c r="C1164" t="s">
        <v>2993</v>
      </c>
      <c r="D1164" t="s">
        <v>2994</v>
      </c>
      <c r="E1164">
        <v>1863.4</v>
      </c>
      <c r="F1164">
        <v>3163.4</v>
      </c>
      <c r="G1164" t="s">
        <v>25</v>
      </c>
    </row>
    <row r="1165" spans="1:7" x14ac:dyDescent="0.25">
      <c r="A1165">
        <v>6302</v>
      </c>
      <c r="B1165">
        <v>1164</v>
      </c>
      <c r="C1165" t="s">
        <v>2995</v>
      </c>
      <c r="D1165" t="s">
        <v>2996</v>
      </c>
      <c r="E1165">
        <v>466.2</v>
      </c>
      <c r="F1165">
        <v>466.2</v>
      </c>
      <c r="G1165" t="s">
        <v>25</v>
      </c>
    </row>
    <row r="1166" spans="1:7" x14ac:dyDescent="0.25">
      <c r="A1166">
        <v>6302</v>
      </c>
      <c r="B1166">
        <v>1165</v>
      </c>
      <c r="C1166" t="s">
        <v>2997</v>
      </c>
      <c r="D1166" t="s">
        <v>2998</v>
      </c>
      <c r="E1166">
        <v>389.7</v>
      </c>
      <c r="F1166">
        <v>389.7</v>
      </c>
      <c r="G1166" t="s">
        <v>25</v>
      </c>
    </row>
    <row r="1167" spans="1:7" x14ac:dyDescent="0.25">
      <c r="A1167">
        <v>6302</v>
      </c>
      <c r="B1167">
        <v>1166</v>
      </c>
      <c r="C1167" t="s">
        <v>2999</v>
      </c>
      <c r="D1167" t="s">
        <v>3000</v>
      </c>
      <c r="E1167">
        <v>300</v>
      </c>
      <c r="F1167">
        <v>684</v>
      </c>
      <c r="G1167" t="s">
        <v>25</v>
      </c>
    </row>
    <row r="1168" spans="1:7" x14ac:dyDescent="0.25">
      <c r="A1168">
        <v>6302</v>
      </c>
      <c r="B1168">
        <v>1167</v>
      </c>
      <c r="C1168" t="s">
        <v>3001</v>
      </c>
      <c r="D1168" t="s">
        <v>3002</v>
      </c>
      <c r="E1168">
        <v>300</v>
      </c>
      <c r="F1168">
        <v>408</v>
      </c>
      <c r="G1168" t="s">
        <v>25</v>
      </c>
    </row>
    <row r="1169" spans="1:7" x14ac:dyDescent="0.25">
      <c r="A1169">
        <v>6302</v>
      </c>
      <c r="B1169">
        <v>1168</v>
      </c>
      <c r="C1169" t="s">
        <v>3003</v>
      </c>
      <c r="D1169" t="s">
        <v>3004</v>
      </c>
      <c r="E1169">
        <v>200</v>
      </c>
      <c r="F1169">
        <v>256.5</v>
      </c>
      <c r="G1169" t="s">
        <v>25</v>
      </c>
    </row>
    <row r="1170" spans="1:7" x14ac:dyDescent="0.25">
      <c r="A1170">
        <v>6302</v>
      </c>
      <c r="B1170">
        <v>1169</v>
      </c>
      <c r="C1170" t="s">
        <v>3005</v>
      </c>
      <c r="D1170" t="s">
        <v>3006</v>
      </c>
      <c r="E1170">
        <v>150</v>
      </c>
      <c r="F1170">
        <v>211.9</v>
      </c>
      <c r="G1170" t="s">
        <v>25</v>
      </c>
    </row>
    <row r="1171" spans="1:7" x14ac:dyDescent="0.25">
      <c r="A1171">
        <v>6302</v>
      </c>
      <c r="B1171">
        <v>1170</v>
      </c>
      <c r="C1171" t="s">
        <v>3007</v>
      </c>
      <c r="D1171" t="s">
        <v>3008</v>
      </c>
      <c r="E1171">
        <v>60</v>
      </c>
      <c r="F1171">
        <v>120</v>
      </c>
      <c r="G1171" t="s">
        <v>25</v>
      </c>
    </row>
    <row r="1172" spans="1:7" x14ac:dyDescent="0.25">
      <c r="A1172">
        <v>6302</v>
      </c>
      <c r="B1172">
        <v>1171</v>
      </c>
      <c r="C1172" t="s">
        <v>3009</v>
      </c>
      <c r="D1172" t="s">
        <v>3010</v>
      </c>
      <c r="E1172">
        <v>0</v>
      </c>
      <c r="F1172">
        <v>5573.2</v>
      </c>
      <c r="G1172" t="s">
        <v>25</v>
      </c>
    </row>
    <row r="1173" spans="1:7" x14ac:dyDescent="0.25">
      <c r="A1173">
        <v>6302</v>
      </c>
      <c r="B1173">
        <v>1172</v>
      </c>
      <c r="C1173" t="s">
        <v>3011</v>
      </c>
      <c r="D1173" t="s">
        <v>3012</v>
      </c>
      <c r="E1173">
        <v>0</v>
      </c>
      <c r="F1173">
        <v>2974</v>
      </c>
      <c r="G1173" t="s">
        <v>25</v>
      </c>
    </row>
    <row r="1174" spans="1:7" x14ac:dyDescent="0.25">
      <c r="A1174">
        <v>6302</v>
      </c>
      <c r="B1174">
        <v>1173</v>
      </c>
      <c r="C1174" t="s">
        <v>3013</v>
      </c>
      <c r="D1174" t="s">
        <v>3014</v>
      </c>
      <c r="E1174">
        <v>0</v>
      </c>
      <c r="F1174">
        <v>2031</v>
      </c>
      <c r="G1174" t="s">
        <v>25</v>
      </c>
    </row>
    <row r="1175" spans="1:7" x14ac:dyDescent="0.25">
      <c r="A1175">
        <v>6302</v>
      </c>
      <c r="B1175">
        <v>1174</v>
      </c>
      <c r="C1175" t="s">
        <v>3015</v>
      </c>
      <c r="D1175" t="s">
        <v>3016</v>
      </c>
      <c r="E1175">
        <v>0</v>
      </c>
      <c r="F1175">
        <v>475.6</v>
      </c>
      <c r="G1175" t="s">
        <v>25</v>
      </c>
    </row>
    <row r="1176" spans="1:7" x14ac:dyDescent="0.25">
      <c r="A1176">
        <v>6303</v>
      </c>
      <c r="B1176">
        <v>1175</v>
      </c>
      <c r="C1176" t="s">
        <v>3017</v>
      </c>
      <c r="D1176" t="s">
        <v>3018</v>
      </c>
      <c r="E1176">
        <v>3981.2</v>
      </c>
      <c r="F1176">
        <v>3981.2</v>
      </c>
      <c r="G1176" t="s">
        <v>26</v>
      </c>
    </row>
    <row r="1177" spans="1:7" x14ac:dyDescent="0.25">
      <c r="A1177">
        <v>6303</v>
      </c>
      <c r="B1177">
        <v>1176</v>
      </c>
      <c r="C1177" t="s">
        <v>3019</v>
      </c>
      <c r="D1177" t="s">
        <v>3020</v>
      </c>
      <c r="E1177">
        <v>3137.4</v>
      </c>
      <c r="F1177">
        <v>3137.4</v>
      </c>
      <c r="G1177" t="s">
        <v>26</v>
      </c>
    </row>
    <row r="1178" spans="1:7" x14ac:dyDescent="0.25">
      <c r="A1178">
        <v>6303</v>
      </c>
      <c r="B1178">
        <v>1177</v>
      </c>
      <c r="C1178" t="s">
        <v>3021</v>
      </c>
      <c r="D1178" t="s">
        <v>3022</v>
      </c>
      <c r="E1178">
        <v>2880.3</v>
      </c>
      <c r="F1178">
        <v>2880.3</v>
      </c>
      <c r="G1178" t="s">
        <v>26</v>
      </c>
    </row>
    <row r="1179" spans="1:7" x14ac:dyDescent="0.25">
      <c r="A1179">
        <v>6304</v>
      </c>
      <c r="B1179">
        <v>1178</v>
      </c>
      <c r="C1179" t="s">
        <v>3023</v>
      </c>
      <c r="D1179" t="s">
        <v>3024</v>
      </c>
      <c r="E1179">
        <v>4788</v>
      </c>
      <c r="F1179">
        <v>4788</v>
      </c>
      <c r="G1179" t="s">
        <v>27</v>
      </c>
    </row>
    <row r="1180" spans="1:7" x14ac:dyDescent="0.25">
      <c r="A1180">
        <v>6304</v>
      </c>
      <c r="B1180">
        <v>1179</v>
      </c>
      <c r="C1180" t="s">
        <v>3025</v>
      </c>
      <c r="D1180" t="s">
        <v>3026</v>
      </c>
      <c r="E1180">
        <v>4411.5</v>
      </c>
      <c r="F1180">
        <v>4411.5</v>
      </c>
      <c r="G1180" t="s">
        <v>27</v>
      </c>
    </row>
    <row r="1181" spans="1:7" x14ac:dyDescent="0.25">
      <c r="A1181">
        <v>6304</v>
      </c>
      <c r="B1181">
        <v>1180</v>
      </c>
      <c r="C1181" t="s">
        <v>3027</v>
      </c>
      <c r="D1181" t="s">
        <v>3028</v>
      </c>
      <c r="E1181">
        <v>1792</v>
      </c>
      <c r="F1181">
        <v>1792</v>
      </c>
      <c r="G1181" t="s">
        <v>27</v>
      </c>
    </row>
    <row r="1182" spans="1:7" x14ac:dyDescent="0.25">
      <c r="A1182">
        <v>6304</v>
      </c>
      <c r="B1182">
        <v>1181</v>
      </c>
      <c r="C1182" t="s">
        <v>3029</v>
      </c>
      <c r="D1182" t="s">
        <v>3030</v>
      </c>
      <c r="E1182">
        <v>882.3</v>
      </c>
      <c r="F1182">
        <v>4411.7</v>
      </c>
      <c r="G1182" t="s">
        <v>27</v>
      </c>
    </row>
    <row r="1183" spans="1:7" x14ac:dyDescent="0.25">
      <c r="A1183">
        <v>6304</v>
      </c>
      <c r="B1183">
        <v>1182</v>
      </c>
      <c r="C1183" t="s">
        <v>3031</v>
      </c>
      <c r="D1183" t="s">
        <v>3032</v>
      </c>
      <c r="E1183">
        <v>565.6</v>
      </c>
      <c r="F1183">
        <v>2827.9</v>
      </c>
      <c r="G1183" t="s">
        <v>27</v>
      </c>
    </row>
    <row r="1184" spans="1:7" x14ac:dyDescent="0.25">
      <c r="A1184">
        <v>6304</v>
      </c>
      <c r="B1184">
        <v>1183</v>
      </c>
      <c r="C1184" t="s">
        <v>3033</v>
      </c>
      <c r="D1184" t="s">
        <v>3034</v>
      </c>
      <c r="E1184">
        <v>511.1</v>
      </c>
      <c r="F1184">
        <v>2555.3000000000002</v>
      </c>
      <c r="G1184" t="s">
        <v>27</v>
      </c>
    </row>
    <row r="1185" spans="1:7" x14ac:dyDescent="0.25">
      <c r="A1185">
        <v>6304</v>
      </c>
      <c r="B1185">
        <v>1184</v>
      </c>
      <c r="C1185" t="s">
        <v>3035</v>
      </c>
      <c r="D1185" t="s">
        <v>3036</v>
      </c>
      <c r="E1185">
        <v>330.1</v>
      </c>
      <c r="F1185">
        <v>1650.3</v>
      </c>
      <c r="G1185" t="s">
        <v>27</v>
      </c>
    </row>
    <row r="1186" spans="1:7" x14ac:dyDescent="0.25">
      <c r="A1186">
        <v>6304</v>
      </c>
      <c r="B1186">
        <v>1185</v>
      </c>
      <c r="C1186" t="s">
        <v>3037</v>
      </c>
      <c r="D1186" t="s">
        <v>3038</v>
      </c>
      <c r="E1186">
        <v>250.8</v>
      </c>
      <c r="F1186">
        <v>1206.7</v>
      </c>
      <c r="G1186" t="s">
        <v>27</v>
      </c>
    </row>
    <row r="1187" spans="1:7" x14ac:dyDescent="0.25">
      <c r="A1187">
        <v>6304</v>
      </c>
      <c r="B1187">
        <v>1186</v>
      </c>
      <c r="C1187" t="s">
        <v>3039</v>
      </c>
      <c r="D1187" t="s">
        <v>3040</v>
      </c>
      <c r="E1187">
        <v>229</v>
      </c>
      <c r="F1187">
        <v>1145.0999999999999</v>
      </c>
      <c r="G1187" t="s">
        <v>27</v>
      </c>
    </row>
    <row r="1188" spans="1:7" x14ac:dyDescent="0.25">
      <c r="A1188">
        <v>6304</v>
      </c>
      <c r="B1188">
        <v>1187</v>
      </c>
      <c r="C1188" t="s">
        <v>3041</v>
      </c>
      <c r="D1188" t="s">
        <v>3042</v>
      </c>
      <c r="E1188">
        <v>213.6</v>
      </c>
      <c r="F1188">
        <v>512.79999999999995</v>
      </c>
      <c r="G1188" t="s">
        <v>27</v>
      </c>
    </row>
    <row r="1189" spans="1:7" x14ac:dyDescent="0.25">
      <c r="A1189">
        <v>6304</v>
      </c>
      <c r="B1189">
        <v>1188</v>
      </c>
      <c r="C1189" t="s">
        <v>3043</v>
      </c>
      <c r="D1189" t="s">
        <v>3044</v>
      </c>
      <c r="E1189">
        <v>203.4</v>
      </c>
      <c r="F1189">
        <v>1016.8</v>
      </c>
      <c r="G1189" t="s">
        <v>27</v>
      </c>
    </row>
    <row r="1190" spans="1:7" x14ac:dyDescent="0.25">
      <c r="A1190">
        <v>6304</v>
      </c>
      <c r="B1190">
        <v>1189</v>
      </c>
      <c r="C1190" t="s">
        <v>3045</v>
      </c>
      <c r="D1190" t="s">
        <v>3046</v>
      </c>
      <c r="E1190">
        <v>176.4</v>
      </c>
      <c r="F1190">
        <v>882.2</v>
      </c>
      <c r="G1190" t="s">
        <v>27</v>
      </c>
    </row>
    <row r="1191" spans="1:7" x14ac:dyDescent="0.25">
      <c r="A1191">
        <v>6304</v>
      </c>
      <c r="B1191">
        <v>1190</v>
      </c>
      <c r="C1191" t="s">
        <v>3047</v>
      </c>
      <c r="D1191" t="s">
        <v>3048</v>
      </c>
      <c r="E1191">
        <v>170.6</v>
      </c>
      <c r="F1191">
        <v>814.6</v>
      </c>
      <c r="G1191" t="s">
        <v>27</v>
      </c>
    </row>
    <row r="1192" spans="1:7" x14ac:dyDescent="0.25">
      <c r="A1192">
        <v>6304</v>
      </c>
      <c r="B1192">
        <v>1191</v>
      </c>
      <c r="C1192" t="s">
        <v>3049</v>
      </c>
      <c r="D1192" t="s">
        <v>3050</v>
      </c>
      <c r="E1192">
        <v>160.5</v>
      </c>
      <c r="F1192">
        <v>160.5</v>
      </c>
      <c r="G1192" t="s">
        <v>27</v>
      </c>
    </row>
    <row r="1193" spans="1:7" x14ac:dyDescent="0.25">
      <c r="A1193">
        <v>6304</v>
      </c>
      <c r="B1193">
        <v>1192</v>
      </c>
      <c r="C1193" t="s">
        <v>3051</v>
      </c>
      <c r="D1193" t="s">
        <v>3052</v>
      </c>
      <c r="E1193">
        <v>150.6</v>
      </c>
      <c r="F1193">
        <v>150.6</v>
      </c>
      <c r="G1193" t="s">
        <v>27</v>
      </c>
    </row>
    <row r="1194" spans="1:7" x14ac:dyDescent="0.25">
      <c r="A1194">
        <v>6304</v>
      </c>
      <c r="B1194">
        <v>1193</v>
      </c>
      <c r="C1194" t="s">
        <v>3053</v>
      </c>
      <c r="D1194" t="s">
        <v>3054</v>
      </c>
      <c r="E1194">
        <v>124</v>
      </c>
      <c r="F1194">
        <v>592.4</v>
      </c>
      <c r="G1194" t="s">
        <v>27</v>
      </c>
    </row>
    <row r="1195" spans="1:7" x14ac:dyDescent="0.25">
      <c r="A1195">
        <v>6304</v>
      </c>
      <c r="B1195">
        <v>1194</v>
      </c>
      <c r="C1195" t="s">
        <v>3055</v>
      </c>
      <c r="D1195" t="s">
        <v>3056</v>
      </c>
      <c r="E1195">
        <v>116.2</v>
      </c>
      <c r="F1195">
        <v>550.6</v>
      </c>
      <c r="G1195" t="s">
        <v>27</v>
      </c>
    </row>
    <row r="1196" spans="1:7" x14ac:dyDescent="0.25">
      <c r="A1196">
        <v>6304</v>
      </c>
      <c r="B1196">
        <v>1195</v>
      </c>
      <c r="C1196" t="s">
        <v>3057</v>
      </c>
      <c r="D1196" t="s">
        <v>3058</v>
      </c>
      <c r="E1196">
        <v>116.1</v>
      </c>
      <c r="F1196">
        <v>559</v>
      </c>
      <c r="G1196" t="s">
        <v>27</v>
      </c>
    </row>
    <row r="1197" spans="1:7" x14ac:dyDescent="0.25">
      <c r="A1197">
        <v>6304</v>
      </c>
      <c r="B1197">
        <v>1196</v>
      </c>
      <c r="C1197" t="s">
        <v>3059</v>
      </c>
      <c r="D1197" t="s">
        <v>3060</v>
      </c>
      <c r="E1197">
        <v>111.7</v>
      </c>
      <c r="F1197">
        <v>534.6</v>
      </c>
      <c r="G1197" t="s">
        <v>27</v>
      </c>
    </row>
    <row r="1198" spans="1:7" x14ac:dyDescent="0.25">
      <c r="A1198">
        <v>6304</v>
      </c>
      <c r="B1198">
        <v>1197</v>
      </c>
      <c r="C1198" t="s">
        <v>3061</v>
      </c>
      <c r="D1198" t="s">
        <v>3062</v>
      </c>
      <c r="E1198">
        <v>98.6</v>
      </c>
      <c r="F1198">
        <v>474</v>
      </c>
      <c r="G1198" t="s">
        <v>27</v>
      </c>
    </row>
    <row r="1199" spans="1:7" x14ac:dyDescent="0.25">
      <c r="A1199">
        <v>6304</v>
      </c>
      <c r="B1199">
        <v>1198</v>
      </c>
      <c r="C1199" t="s">
        <v>3063</v>
      </c>
      <c r="D1199" t="s">
        <v>3064</v>
      </c>
      <c r="E1199">
        <v>94.8</v>
      </c>
      <c r="F1199">
        <v>449</v>
      </c>
      <c r="G1199" t="s">
        <v>27</v>
      </c>
    </row>
    <row r="1200" spans="1:7" x14ac:dyDescent="0.25">
      <c r="A1200">
        <v>6304</v>
      </c>
      <c r="B1200">
        <v>1199</v>
      </c>
      <c r="C1200" t="s">
        <v>3065</v>
      </c>
      <c r="D1200" t="s">
        <v>3066</v>
      </c>
      <c r="E1200">
        <v>89.5</v>
      </c>
      <c r="F1200">
        <v>430.6</v>
      </c>
      <c r="G1200" t="s">
        <v>27</v>
      </c>
    </row>
    <row r="1201" spans="1:7" x14ac:dyDescent="0.25">
      <c r="A1201">
        <v>6304</v>
      </c>
      <c r="B1201">
        <v>1200</v>
      </c>
      <c r="C1201" t="s">
        <v>3067</v>
      </c>
      <c r="D1201" t="s">
        <v>3068</v>
      </c>
      <c r="E1201">
        <v>86.7</v>
      </c>
      <c r="F1201">
        <v>407.1</v>
      </c>
      <c r="G1201" t="s">
        <v>27</v>
      </c>
    </row>
    <row r="1202" spans="1:7" x14ac:dyDescent="0.25">
      <c r="A1202">
        <v>6304</v>
      </c>
      <c r="B1202">
        <v>1201</v>
      </c>
      <c r="C1202" t="s">
        <v>3069</v>
      </c>
      <c r="D1202" t="s">
        <v>3070</v>
      </c>
      <c r="E1202">
        <v>84</v>
      </c>
      <c r="F1202">
        <v>84</v>
      </c>
      <c r="G1202" t="s">
        <v>27</v>
      </c>
    </row>
    <row r="1203" spans="1:7" x14ac:dyDescent="0.25">
      <c r="A1203">
        <v>6304</v>
      </c>
      <c r="B1203">
        <v>1202</v>
      </c>
      <c r="C1203" t="s">
        <v>3071</v>
      </c>
      <c r="D1203" t="s">
        <v>3072</v>
      </c>
      <c r="E1203">
        <v>84</v>
      </c>
      <c r="F1203">
        <v>84</v>
      </c>
      <c r="G1203" t="s">
        <v>27</v>
      </c>
    </row>
    <row r="1204" spans="1:7" x14ac:dyDescent="0.25">
      <c r="A1204">
        <v>6304</v>
      </c>
      <c r="B1204">
        <v>1203</v>
      </c>
      <c r="C1204" t="s">
        <v>3073</v>
      </c>
      <c r="D1204" t="s">
        <v>3074</v>
      </c>
      <c r="E1204">
        <v>80.400000000000006</v>
      </c>
      <c r="F1204">
        <v>80.400000000000006</v>
      </c>
      <c r="G1204" t="s">
        <v>27</v>
      </c>
    </row>
    <row r="1205" spans="1:7" x14ac:dyDescent="0.25">
      <c r="A1205">
        <v>6304</v>
      </c>
      <c r="B1205">
        <v>1204</v>
      </c>
      <c r="C1205" t="s">
        <v>3075</v>
      </c>
      <c r="D1205" t="s">
        <v>3076</v>
      </c>
      <c r="E1205">
        <v>76.099999999999994</v>
      </c>
      <c r="F1205">
        <v>363.1</v>
      </c>
      <c r="G1205" t="s">
        <v>27</v>
      </c>
    </row>
    <row r="1206" spans="1:7" x14ac:dyDescent="0.25">
      <c r="A1206">
        <v>6304</v>
      </c>
      <c r="B1206">
        <v>1205</v>
      </c>
      <c r="C1206" t="s">
        <v>3077</v>
      </c>
      <c r="D1206" t="s">
        <v>3078</v>
      </c>
      <c r="E1206">
        <v>72</v>
      </c>
      <c r="F1206">
        <v>72</v>
      </c>
      <c r="G1206" t="s">
        <v>27</v>
      </c>
    </row>
    <row r="1207" spans="1:7" x14ac:dyDescent="0.25">
      <c r="A1207">
        <v>6304</v>
      </c>
      <c r="B1207">
        <v>1206</v>
      </c>
      <c r="C1207" t="s">
        <v>3079</v>
      </c>
      <c r="D1207" t="s">
        <v>3080</v>
      </c>
      <c r="E1207">
        <v>69.5</v>
      </c>
      <c r="F1207">
        <v>325</v>
      </c>
      <c r="G1207" t="s">
        <v>27</v>
      </c>
    </row>
    <row r="1208" spans="1:7" x14ac:dyDescent="0.25">
      <c r="A1208">
        <v>6304</v>
      </c>
      <c r="B1208">
        <v>1207</v>
      </c>
      <c r="C1208" t="s">
        <v>3081</v>
      </c>
      <c r="D1208" t="s">
        <v>3082</v>
      </c>
      <c r="E1208">
        <v>68.5</v>
      </c>
      <c r="F1208">
        <v>325.5</v>
      </c>
      <c r="G1208" t="s">
        <v>27</v>
      </c>
    </row>
    <row r="1209" spans="1:7" x14ac:dyDescent="0.25">
      <c r="A1209">
        <v>6304</v>
      </c>
      <c r="B1209">
        <v>1208</v>
      </c>
      <c r="C1209" t="s">
        <v>3083</v>
      </c>
      <c r="D1209" t="s">
        <v>3084</v>
      </c>
      <c r="E1209">
        <v>66.3</v>
      </c>
      <c r="F1209">
        <v>319.3</v>
      </c>
      <c r="G1209" t="s">
        <v>27</v>
      </c>
    </row>
    <row r="1210" spans="1:7" x14ac:dyDescent="0.25">
      <c r="A1210">
        <v>6304</v>
      </c>
      <c r="B1210">
        <v>1209</v>
      </c>
      <c r="C1210" t="s">
        <v>3085</v>
      </c>
      <c r="D1210" t="s">
        <v>3086</v>
      </c>
      <c r="E1210">
        <v>60</v>
      </c>
      <c r="F1210">
        <v>60</v>
      </c>
      <c r="G1210" t="s">
        <v>27</v>
      </c>
    </row>
    <row r="1211" spans="1:7" x14ac:dyDescent="0.25">
      <c r="A1211">
        <v>6304</v>
      </c>
      <c r="B1211">
        <v>1210</v>
      </c>
      <c r="C1211" t="s">
        <v>3087</v>
      </c>
      <c r="D1211" t="s">
        <v>3088</v>
      </c>
      <c r="E1211">
        <v>60</v>
      </c>
      <c r="F1211">
        <v>60</v>
      </c>
      <c r="G1211" t="s">
        <v>27</v>
      </c>
    </row>
    <row r="1212" spans="1:7" x14ac:dyDescent="0.25">
      <c r="A1212">
        <v>6304</v>
      </c>
      <c r="B1212">
        <v>1211</v>
      </c>
      <c r="C1212" t="s">
        <v>3089</v>
      </c>
      <c r="D1212" t="s">
        <v>3090</v>
      </c>
      <c r="E1212">
        <v>56.1</v>
      </c>
      <c r="F1212">
        <v>265.7</v>
      </c>
      <c r="G1212" t="s">
        <v>27</v>
      </c>
    </row>
    <row r="1213" spans="1:7" x14ac:dyDescent="0.25">
      <c r="A1213">
        <v>6304</v>
      </c>
      <c r="B1213">
        <v>1212</v>
      </c>
      <c r="C1213" t="s">
        <v>3091</v>
      </c>
      <c r="D1213" t="s">
        <v>3092</v>
      </c>
      <c r="E1213">
        <v>55.3</v>
      </c>
      <c r="F1213">
        <v>259.8</v>
      </c>
      <c r="G1213" t="s">
        <v>27</v>
      </c>
    </row>
    <row r="1214" spans="1:7" x14ac:dyDescent="0.25">
      <c r="A1214">
        <v>6304</v>
      </c>
      <c r="B1214">
        <v>1213</v>
      </c>
      <c r="C1214" t="s">
        <v>3093</v>
      </c>
      <c r="D1214" t="s">
        <v>3094</v>
      </c>
      <c r="E1214">
        <v>54.5</v>
      </c>
      <c r="F1214">
        <v>260.5</v>
      </c>
      <c r="G1214" t="s">
        <v>27</v>
      </c>
    </row>
    <row r="1215" spans="1:7" x14ac:dyDescent="0.25">
      <c r="A1215">
        <v>6304</v>
      </c>
      <c r="B1215">
        <v>1214</v>
      </c>
      <c r="C1215" t="s">
        <v>3095</v>
      </c>
      <c r="D1215" t="s">
        <v>3096</v>
      </c>
      <c r="E1215">
        <v>52.8</v>
      </c>
      <c r="F1215">
        <v>247.2</v>
      </c>
      <c r="G1215" t="s">
        <v>27</v>
      </c>
    </row>
    <row r="1216" spans="1:7" x14ac:dyDescent="0.25">
      <c r="A1216">
        <v>6304</v>
      </c>
      <c r="B1216">
        <v>1215</v>
      </c>
      <c r="C1216" t="s">
        <v>3097</v>
      </c>
      <c r="D1216" t="s">
        <v>3098</v>
      </c>
      <c r="E1216">
        <v>48</v>
      </c>
      <c r="F1216">
        <v>227.1</v>
      </c>
      <c r="G1216" t="s">
        <v>27</v>
      </c>
    </row>
    <row r="1217" spans="1:7" x14ac:dyDescent="0.25">
      <c r="A1217">
        <v>6304</v>
      </c>
      <c r="B1217">
        <v>1216</v>
      </c>
      <c r="C1217" t="s">
        <v>3099</v>
      </c>
      <c r="D1217" t="s">
        <v>3100</v>
      </c>
      <c r="E1217">
        <v>47</v>
      </c>
      <c r="F1217">
        <v>221</v>
      </c>
      <c r="G1217" t="s">
        <v>27</v>
      </c>
    </row>
    <row r="1218" spans="1:7" x14ac:dyDescent="0.25">
      <c r="A1218">
        <v>6304</v>
      </c>
      <c r="B1218">
        <v>1217</v>
      </c>
      <c r="C1218" t="s">
        <v>3101</v>
      </c>
      <c r="D1218" t="s">
        <v>3102</v>
      </c>
      <c r="E1218">
        <v>46.8</v>
      </c>
      <c r="F1218">
        <v>46.8</v>
      </c>
      <c r="G1218" t="s">
        <v>27</v>
      </c>
    </row>
    <row r="1219" spans="1:7" x14ac:dyDescent="0.25">
      <c r="A1219">
        <v>6304</v>
      </c>
      <c r="B1219">
        <v>1218</v>
      </c>
      <c r="C1219" t="s">
        <v>3103</v>
      </c>
      <c r="D1219" t="s">
        <v>3104</v>
      </c>
      <c r="E1219">
        <v>46.8</v>
      </c>
      <c r="F1219">
        <v>46.8</v>
      </c>
      <c r="G1219" t="s">
        <v>27</v>
      </c>
    </row>
    <row r="1220" spans="1:7" x14ac:dyDescent="0.25">
      <c r="A1220">
        <v>6304</v>
      </c>
      <c r="B1220">
        <v>1219</v>
      </c>
      <c r="C1220" t="s">
        <v>3105</v>
      </c>
      <c r="D1220" t="s">
        <v>3106</v>
      </c>
      <c r="E1220">
        <v>44.4</v>
      </c>
      <c r="F1220">
        <v>44.4</v>
      </c>
      <c r="G1220" t="s">
        <v>27</v>
      </c>
    </row>
    <row r="1221" spans="1:7" x14ac:dyDescent="0.25">
      <c r="A1221">
        <v>6304</v>
      </c>
      <c r="B1221">
        <v>1220</v>
      </c>
      <c r="C1221" t="s">
        <v>3107</v>
      </c>
      <c r="D1221" t="s">
        <v>3108</v>
      </c>
      <c r="E1221">
        <v>44.4</v>
      </c>
      <c r="F1221">
        <v>44.4</v>
      </c>
      <c r="G1221" t="s">
        <v>27</v>
      </c>
    </row>
    <row r="1222" spans="1:7" x14ac:dyDescent="0.25">
      <c r="A1222">
        <v>6304</v>
      </c>
      <c r="B1222">
        <v>1221</v>
      </c>
      <c r="C1222" t="s">
        <v>3109</v>
      </c>
      <c r="D1222" t="s">
        <v>3110</v>
      </c>
      <c r="E1222">
        <v>42</v>
      </c>
      <c r="F1222">
        <v>42</v>
      </c>
      <c r="G1222" t="s">
        <v>27</v>
      </c>
    </row>
    <row r="1223" spans="1:7" x14ac:dyDescent="0.25">
      <c r="A1223">
        <v>6304</v>
      </c>
      <c r="B1223">
        <v>1222</v>
      </c>
      <c r="C1223" t="s">
        <v>3111</v>
      </c>
      <c r="D1223" t="s">
        <v>3112</v>
      </c>
      <c r="E1223">
        <v>42</v>
      </c>
      <c r="F1223">
        <v>42</v>
      </c>
      <c r="G1223" t="s">
        <v>27</v>
      </c>
    </row>
    <row r="1224" spans="1:7" x14ac:dyDescent="0.25">
      <c r="A1224">
        <v>6304</v>
      </c>
      <c r="B1224">
        <v>1223</v>
      </c>
      <c r="C1224" t="s">
        <v>3113</v>
      </c>
      <c r="D1224" t="s">
        <v>3114</v>
      </c>
      <c r="E1224">
        <v>40.4</v>
      </c>
      <c r="F1224">
        <v>192.9</v>
      </c>
      <c r="G1224" t="s">
        <v>27</v>
      </c>
    </row>
    <row r="1225" spans="1:7" x14ac:dyDescent="0.25">
      <c r="A1225">
        <v>6304</v>
      </c>
      <c r="B1225">
        <v>1224</v>
      </c>
      <c r="C1225" t="s">
        <v>3115</v>
      </c>
      <c r="D1225" t="s">
        <v>3116</v>
      </c>
      <c r="E1225">
        <v>40.200000000000003</v>
      </c>
      <c r="F1225">
        <v>203.7</v>
      </c>
      <c r="G1225" t="s">
        <v>27</v>
      </c>
    </row>
    <row r="1226" spans="1:7" x14ac:dyDescent="0.25">
      <c r="A1226">
        <v>6304</v>
      </c>
      <c r="B1226">
        <v>1225</v>
      </c>
      <c r="C1226" t="s">
        <v>3117</v>
      </c>
      <c r="D1226" t="s">
        <v>3118</v>
      </c>
      <c r="E1226">
        <v>30.9</v>
      </c>
      <c r="F1226">
        <v>143.69999999999999</v>
      </c>
      <c r="G1226" t="s">
        <v>27</v>
      </c>
    </row>
    <row r="1227" spans="1:7" x14ac:dyDescent="0.25">
      <c r="A1227">
        <v>6304</v>
      </c>
      <c r="B1227">
        <v>1226</v>
      </c>
      <c r="C1227" t="s">
        <v>3119</v>
      </c>
      <c r="D1227" t="s">
        <v>3120</v>
      </c>
      <c r="E1227">
        <v>26.1</v>
      </c>
      <c r="F1227">
        <v>120.9</v>
      </c>
      <c r="G1227" t="s">
        <v>27</v>
      </c>
    </row>
    <row r="1228" spans="1:7" x14ac:dyDescent="0.25">
      <c r="A1228">
        <v>6304</v>
      </c>
      <c r="B1228">
        <v>1227</v>
      </c>
      <c r="C1228" t="s">
        <v>3121</v>
      </c>
      <c r="D1228" t="s">
        <v>3122</v>
      </c>
      <c r="E1228">
        <v>23.4</v>
      </c>
      <c r="F1228">
        <v>107.4</v>
      </c>
      <c r="G1228" t="s">
        <v>27</v>
      </c>
    </row>
    <row r="1229" spans="1:7" x14ac:dyDescent="0.25">
      <c r="A1229">
        <v>6304</v>
      </c>
      <c r="B1229">
        <v>1228</v>
      </c>
      <c r="C1229" t="s">
        <v>3123</v>
      </c>
      <c r="D1229" t="s">
        <v>3124</v>
      </c>
      <c r="E1229">
        <v>21.4</v>
      </c>
      <c r="F1229">
        <v>96.6</v>
      </c>
      <c r="G1229" t="s">
        <v>27</v>
      </c>
    </row>
    <row r="1230" spans="1:7" x14ac:dyDescent="0.25">
      <c r="A1230">
        <v>6304</v>
      </c>
      <c r="B1230">
        <v>1229</v>
      </c>
      <c r="C1230" t="s">
        <v>3125</v>
      </c>
      <c r="D1230" t="s">
        <v>3126</v>
      </c>
      <c r="E1230">
        <v>19.2</v>
      </c>
      <c r="F1230">
        <v>87.9</v>
      </c>
      <c r="G1230" t="s">
        <v>27</v>
      </c>
    </row>
    <row r="1231" spans="1:7" x14ac:dyDescent="0.25">
      <c r="A1231">
        <v>6304</v>
      </c>
      <c r="B1231">
        <v>1230</v>
      </c>
      <c r="C1231" t="s">
        <v>3127</v>
      </c>
      <c r="D1231" t="s">
        <v>3128</v>
      </c>
      <c r="E1231">
        <v>17.399999999999999</v>
      </c>
      <c r="F1231">
        <v>78.8</v>
      </c>
      <c r="G1231" t="s">
        <v>27</v>
      </c>
    </row>
    <row r="1232" spans="1:7" x14ac:dyDescent="0.25">
      <c r="A1232">
        <v>6305</v>
      </c>
      <c r="B1232">
        <v>1231</v>
      </c>
      <c r="C1232" t="s">
        <v>3129</v>
      </c>
      <c r="D1232" t="s">
        <v>3130</v>
      </c>
      <c r="E1232">
        <v>4011.6</v>
      </c>
      <c r="F1232">
        <v>4711.3</v>
      </c>
      <c r="G1232" t="s">
        <v>28</v>
      </c>
    </row>
    <row r="1233" spans="1:7" x14ac:dyDescent="0.25">
      <c r="A1233">
        <v>6305</v>
      </c>
      <c r="B1233">
        <v>1232</v>
      </c>
      <c r="C1233" t="s">
        <v>3131</v>
      </c>
      <c r="D1233" t="s">
        <v>3132</v>
      </c>
      <c r="E1233">
        <v>678</v>
      </c>
      <c r="F1233">
        <v>678</v>
      </c>
      <c r="G1233" t="s">
        <v>28</v>
      </c>
    </row>
    <row r="1234" spans="1:7" x14ac:dyDescent="0.25">
      <c r="A1234">
        <v>6305</v>
      </c>
      <c r="B1234">
        <v>1233</v>
      </c>
      <c r="C1234" t="s">
        <v>3133</v>
      </c>
      <c r="D1234" t="s">
        <v>3134</v>
      </c>
      <c r="E1234">
        <v>627.79999999999995</v>
      </c>
      <c r="F1234">
        <v>627.79999999999995</v>
      </c>
      <c r="G1234" t="s">
        <v>28</v>
      </c>
    </row>
    <row r="1235" spans="1:7" x14ac:dyDescent="0.25">
      <c r="A1235">
        <v>6305</v>
      </c>
      <c r="B1235">
        <v>1234</v>
      </c>
      <c r="C1235" t="s">
        <v>3135</v>
      </c>
      <c r="D1235" t="s">
        <v>3136</v>
      </c>
      <c r="E1235">
        <v>379.3</v>
      </c>
      <c r="F1235">
        <v>379.3</v>
      </c>
      <c r="G1235" t="s">
        <v>28</v>
      </c>
    </row>
    <row r="1236" spans="1:7" x14ac:dyDescent="0.25">
      <c r="A1236">
        <v>6305</v>
      </c>
      <c r="B1236">
        <v>1235</v>
      </c>
      <c r="C1236" t="s">
        <v>3137</v>
      </c>
      <c r="D1236" t="s">
        <v>3138</v>
      </c>
      <c r="E1236">
        <v>303.3</v>
      </c>
      <c r="F1236">
        <v>303.3</v>
      </c>
      <c r="G1236" t="s">
        <v>28</v>
      </c>
    </row>
    <row r="1237" spans="1:7" x14ac:dyDescent="0.25">
      <c r="A1237">
        <v>6306</v>
      </c>
      <c r="B1237">
        <v>1236</v>
      </c>
      <c r="C1237" t="s">
        <v>3139</v>
      </c>
      <c r="D1237" t="s">
        <v>3140</v>
      </c>
      <c r="E1237">
        <v>24061.4</v>
      </c>
      <c r="F1237">
        <v>24061.4</v>
      </c>
      <c r="G1237" t="s">
        <v>29</v>
      </c>
    </row>
    <row r="1238" spans="1:7" x14ac:dyDescent="0.25">
      <c r="A1238">
        <v>6306</v>
      </c>
      <c r="B1238">
        <v>1237</v>
      </c>
      <c r="C1238" t="s">
        <v>3141</v>
      </c>
      <c r="D1238" t="s">
        <v>3142</v>
      </c>
      <c r="E1238">
        <v>12300.7</v>
      </c>
      <c r="F1238">
        <v>14537.5</v>
      </c>
      <c r="G1238" t="s">
        <v>29</v>
      </c>
    </row>
    <row r="1239" spans="1:7" x14ac:dyDescent="0.25">
      <c r="A1239">
        <v>6306</v>
      </c>
      <c r="B1239">
        <v>1238</v>
      </c>
      <c r="C1239" t="s">
        <v>3143</v>
      </c>
      <c r="D1239" t="s">
        <v>3144</v>
      </c>
      <c r="E1239">
        <v>3922.2</v>
      </c>
      <c r="F1239">
        <v>3922.2</v>
      </c>
      <c r="G1239" t="s">
        <v>29</v>
      </c>
    </row>
    <row r="1240" spans="1:7" x14ac:dyDescent="0.25">
      <c r="A1240">
        <v>6306</v>
      </c>
      <c r="B1240">
        <v>1239</v>
      </c>
      <c r="C1240" t="s">
        <v>3145</v>
      </c>
      <c r="D1240" t="s">
        <v>3146</v>
      </c>
      <c r="E1240">
        <v>2250</v>
      </c>
      <c r="F1240">
        <v>7482.6</v>
      </c>
      <c r="G1240" t="s">
        <v>29</v>
      </c>
    </row>
    <row r="1241" spans="1:7" x14ac:dyDescent="0.25">
      <c r="A1241">
        <v>6306</v>
      </c>
      <c r="B1241">
        <v>1240</v>
      </c>
      <c r="C1241" t="s">
        <v>3147</v>
      </c>
      <c r="D1241" t="s">
        <v>3148</v>
      </c>
      <c r="E1241">
        <v>836</v>
      </c>
      <c r="F1241">
        <v>836</v>
      </c>
      <c r="G1241" t="s">
        <v>29</v>
      </c>
    </row>
    <row r="1242" spans="1:7" x14ac:dyDescent="0.25">
      <c r="A1242">
        <v>6306</v>
      </c>
      <c r="B1242">
        <v>1241</v>
      </c>
      <c r="C1242" t="s">
        <v>3149</v>
      </c>
      <c r="D1242" t="s">
        <v>3150</v>
      </c>
      <c r="E1242">
        <v>564.4</v>
      </c>
      <c r="F1242">
        <v>564.4</v>
      </c>
      <c r="G1242" t="s">
        <v>29</v>
      </c>
    </row>
    <row r="1243" spans="1:7" x14ac:dyDescent="0.25">
      <c r="A1243">
        <v>6306</v>
      </c>
      <c r="B1243">
        <v>1242</v>
      </c>
      <c r="C1243" t="s">
        <v>3151</v>
      </c>
      <c r="D1243" t="s">
        <v>3152</v>
      </c>
      <c r="E1243">
        <v>420</v>
      </c>
      <c r="F1243">
        <v>420</v>
      </c>
      <c r="G1243" t="s">
        <v>29</v>
      </c>
    </row>
    <row r="1244" spans="1:7" x14ac:dyDescent="0.25">
      <c r="A1244">
        <v>6306</v>
      </c>
      <c r="B1244">
        <v>1243</v>
      </c>
      <c r="C1244" t="s">
        <v>3153</v>
      </c>
      <c r="D1244" t="s">
        <v>3154</v>
      </c>
      <c r="E1244">
        <v>406.5</v>
      </c>
      <c r="F1244">
        <v>406.5</v>
      </c>
      <c r="G1244" t="s">
        <v>29</v>
      </c>
    </row>
    <row r="1245" spans="1:7" x14ac:dyDescent="0.25">
      <c r="A1245">
        <v>6306</v>
      </c>
      <c r="B1245">
        <v>1244</v>
      </c>
      <c r="C1245" t="s">
        <v>3155</v>
      </c>
      <c r="D1245" t="s">
        <v>3156</v>
      </c>
      <c r="E1245">
        <v>400</v>
      </c>
      <c r="F1245">
        <v>400</v>
      </c>
      <c r="G1245" t="s">
        <v>29</v>
      </c>
    </row>
    <row r="1246" spans="1:7" x14ac:dyDescent="0.25">
      <c r="A1246">
        <v>6306</v>
      </c>
      <c r="B1246">
        <v>1245</v>
      </c>
      <c r="C1246" t="s">
        <v>3157</v>
      </c>
      <c r="D1246" t="s">
        <v>3158</v>
      </c>
      <c r="E1246">
        <v>388.8</v>
      </c>
      <c r="F1246">
        <v>388.8</v>
      </c>
      <c r="G1246" t="s">
        <v>29</v>
      </c>
    </row>
    <row r="1247" spans="1:7" x14ac:dyDescent="0.25">
      <c r="A1247">
        <v>6306</v>
      </c>
      <c r="B1247">
        <v>1246</v>
      </c>
      <c r="C1247" t="s">
        <v>3159</v>
      </c>
      <c r="D1247" t="s">
        <v>3160</v>
      </c>
      <c r="E1247">
        <v>332.3</v>
      </c>
      <c r="F1247">
        <v>332.3</v>
      </c>
      <c r="G1247" t="s">
        <v>29</v>
      </c>
    </row>
    <row r="1248" spans="1:7" x14ac:dyDescent="0.25">
      <c r="A1248">
        <v>6306</v>
      </c>
      <c r="B1248">
        <v>1247</v>
      </c>
      <c r="C1248" t="s">
        <v>3161</v>
      </c>
      <c r="D1248" t="s">
        <v>3162</v>
      </c>
      <c r="E1248">
        <v>266.39999999999998</v>
      </c>
      <c r="F1248">
        <v>266.39999999999998</v>
      </c>
      <c r="G1248" t="s">
        <v>29</v>
      </c>
    </row>
    <row r="1249" spans="1:7" x14ac:dyDescent="0.25">
      <c r="A1249">
        <v>6306</v>
      </c>
      <c r="B1249">
        <v>1248</v>
      </c>
      <c r="C1249" t="s">
        <v>3163</v>
      </c>
      <c r="D1249" t="s">
        <v>3164</v>
      </c>
      <c r="E1249">
        <v>226</v>
      </c>
      <c r="F1249">
        <v>226</v>
      </c>
      <c r="G1249" t="s">
        <v>29</v>
      </c>
    </row>
    <row r="1250" spans="1:7" x14ac:dyDescent="0.25">
      <c r="A1250">
        <v>6306</v>
      </c>
      <c r="B1250">
        <v>1249</v>
      </c>
      <c r="C1250" t="s">
        <v>3165</v>
      </c>
      <c r="D1250" t="s">
        <v>3166</v>
      </c>
      <c r="E1250">
        <v>180</v>
      </c>
      <c r="F1250">
        <v>180</v>
      </c>
      <c r="G1250" t="s">
        <v>29</v>
      </c>
    </row>
    <row r="1251" spans="1:7" x14ac:dyDescent="0.25">
      <c r="A1251">
        <v>6306</v>
      </c>
      <c r="B1251">
        <v>1250</v>
      </c>
      <c r="C1251" t="s">
        <v>3167</v>
      </c>
      <c r="D1251" t="s">
        <v>3168</v>
      </c>
      <c r="E1251">
        <v>169.2</v>
      </c>
      <c r="F1251">
        <v>169.2</v>
      </c>
      <c r="G1251" t="s">
        <v>29</v>
      </c>
    </row>
    <row r="1252" spans="1:7" x14ac:dyDescent="0.25">
      <c r="A1252">
        <v>6306</v>
      </c>
      <c r="B1252">
        <v>1251</v>
      </c>
      <c r="C1252" t="s">
        <v>3169</v>
      </c>
      <c r="D1252" t="s">
        <v>3170</v>
      </c>
      <c r="E1252">
        <v>122.4</v>
      </c>
      <c r="F1252">
        <v>122.4</v>
      </c>
      <c r="G1252" t="s">
        <v>29</v>
      </c>
    </row>
    <row r="1253" spans="1:7" x14ac:dyDescent="0.25">
      <c r="A1253">
        <v>6306</v>
      </c>
      <c r="B1253">
        <v>1252</v>
      </c>
      <c r="C1253" t="s">
        <v>3171</v>
      </c>
      <c r="D1253" t="s">
        <v>3172</v>
      </c>
      <c r="E1253">
        <v>53</v>
      </c>
      <c r="F1253">
        <v>53</v>
      </c>
      <c r="G1253" t="s">
        <v>29</v>
      </c>
    </row>
    <row r="1254" spans="1:7" x14ac:dyDescent="0.25">
      <c r="A1254">
        <v>6307</v>
      </c>
      <c r="B1254">
        <v>1253</v>
      </c>
      <c r="C1254" t="s">
        <v>3173</v>
      </c>
      <c r="D1254" t="s">
        <v>3174</v>
      </c>
      <c r="E1254">
        <v>8020</v>
      </c>
      <c r="F1254">
        <v>8020</v>
      </c>
      <c r="G1254" t="s">
        <v>30</v>
      </c>
    </row>
    <row r="1255" spans="1:7" x14ac:dyDescent="0.25">
      <c r="A1255">
        <v>6307</v>
      </c>
      <c r="B1255">
        <v>1254</v>
      </c>
      <c r="C1255" t="s">
        <v>3175</v>
      </c>
      <c r="D1255" t="s">
        <v>3176</v>
      </c>
      <c r="E1255">
        <v>3000</v>
      </c>
      <c r="F1255">
        <v>3000</v>
      </c>
      <c r="G1255" t="s">
        <v>30</v>
      </c>
    </row>
    <row r="1256" spans="1:7" x14ac:dyDescent="0.25">
      <c r="A1256">
        <v>6307</v>
      </c>
      <c r="B1256">
        <v>1255</v>
      </c>
      <c r="C1256" t="s">
        <v>3177</v>
      </c>
      <c r="D1256" t="s">
        <v>3178</v>
      </c>
      <c r="E1256">
        <v>3000</v>
      </c>
      <c r="F1256">
        <v>3000</v>
      </c>
      <c r="G1256" t="s">
        <v>30</v>
      </c>
    </row>
    <row r="1257" spans="1:7" x14ac:dyDescent="0.25">
      <c r="A1257">
        <v>6307</v>
      </c>
      <c r="B1257">
        <v>1256</v>
      </c>
      <c r="C1257" t="s">
        <v>3179</v>
      </c>
      <c r="D1257" t="s">
        <v>3180</v>
      </c>
      <c r="E1257">
        <v>2500</v>
      </c>
      <c r="F1257">
        <v>2500</v>
      </c>
      <c r="G1257" t="s">
        <v>30</v>
      </c>
    </row>
    <row r="1258" spans="1:7" x14ac:dyDescent="0.25">
      <c r="A1258">
        <v>6307</v>
      </c>
      <c r="B1258">
        <v>1257</v>
      </c>
      <c r="C1258" t="s">
        <v>3181</v>
      </c>
      <c r="D1258" t="s">
        <v>3182</v>
      </c>
      <c r="E1258">
        <v>1998.3</v>
      </c>
      <c r="F1258">
        <v>1998.3</v>
      </c>
      <c r="G1258" t="s">
        <v>30</v>
      </c>
    </row>
    <row r="1259" spans="1:7" x14ac:dyDescent="0.25">
      <c r="A1259">
        <v>6307</v>
      </c>
      <c r="B1259">
        <v>1258</v>
      </c>
      <c r="C1259" t="s">
        <v>3183</v>
      </c>
      <c r="D1259" t="s">
        <v>3184</v>
      </c>
      <c r="E1259">
        <v>1654.2</v>
      </c>
      <c r="F1259">
        <v>1654.2</v>
      </c>
      <c r="G1259" t="s">
        <v>30</v>
      </c>
    </row>
    <row r="1260" spans="1:7" x14ac:dyDescent="0.25">
      <c r="A1260">
        <v>6307</v>
      </c>
      <c r="B1260">
        <v>1259</v>
      </c>
      <c r="C1260" t="s">
        <v>3185</v>
      </c>
      <c r="D1260" t="s">
        <v>3186</v>
      </c>
      <c r="E1260">
        <v>1560</v>
      </c>
      <c r="F1260">
        <v>1560</v>
      </c>
      <c r="G1260" t="s">
        <v>30</v>
      </c>
    </row>
    <row r="1261" spans="1:7" x14ac:dyDescent="0.25">
      <c r="A1261">
        <v>6307</v>
      </c>
      <c r="B1261">
        <v>1260</v>
      </c>
      <c r="C1261" t="s">
        <v>3187</v>
      </c>
      <c r="D1261" t="s">
        <v>3188</v>
      </c>
      <c r="E1261">
        <v>1546</v>
      </c>
      <c r="F1261">
        <v>1546</v>
      </c>
      <c r="G1261" t="s">
        <v>30</v>
      </c>
    </row>
    <row r="1262" spans="1:7" x14ac:dyDescent="0.25">
      <c r="A1262">
        <v>6307</v>
      </c>
      <c r="B1262">
        <v>1261</v>
      </c>
      <c r="C1262" t="s">
        <v>3189</v>
      </c>
      <c r="D1262" t="s">
        <v>3190</v>
      </c>
      <c r="E1262">
        <v>1200</v>
      </c>
      <c r="F1262">
        <v>1200</v>
      </c>
      <c r="G1262" t="s">
        <v>30</v>
      </c>
    </row>
    <row r="1263" spans="1:7" x14ac:dyDescent="0.25">
      <c r="A1263">
        <v>6307</v>
      </c>
      <c r="B1263">
        <v>1262</v>
      </c>
      <c r="C1263" t="s">
        <v>3191</v>
      </c>
      <c r="D1263" t="s">
        <v>3192</v>
      </c>
      <c r="E1263">
        <v>1078.3</v>
      </c>
      <c r="F1263">
        <v>1078.3</v>
      </c>
      <c r="G1263" t="s">
        <v>30</v>
      </c>
    </row>
    <row r="1264" spans="1:7" x14ac:dyDescent="0.25">
      <c r="A1264">
        <v>6307</v>
      </c>
      <c r="B1264">
        <v>1263</v>
      </c>
      <c r="C1264" t="s">
        <v>3193</v>
      </c>
      <c r="D1264" t="s">
        <v>3194</v>
      </c>
      <c r="E1264">
        <v>991.7</v>
      </c>
      <c r="F1264">
        <v>991.7</v>
      </c>
      <c r="G1264" t="s">
        <v>30</v>
      </c>
    </row>
    <row r="1265" spans="1:7" x14ac:dyDescent="0.25">
      <c r="A1265">
        <v>6307</v>
      </c>
      <c r="B1265">
        <v>1264</v>
      </c>
      <c r="C1265" t="s">
        <v>3195</v>
      </c>
      <c r="D1265" t="s">
        <v>3196</v>
      </c>
      <c r="E1265">
        <v>662.4</v>
      </c>
      <c r="F1265">
        <v>662.4</v>
      </c>
      <c r="G1265" t="s">
        <v>30</v>
      </c>
    </row>
    <row r="1266" spans="1:7" x14ac:dyDescent="0.25">
      <c r="A1266">
        <v>6307</v>
      </c>
      <c r="B1266">
        <v>1265</v>
      </c>
      <c r="C1266" t="s">
        <v>3197</v>
      </c>
      <c r="D1266" t="s">
        <v>3198</v>
      </c>
      <c r="E1266">
        <v>231.7</v>
      </c>
      <c r="F1266">
        <v>231.7</v>
      </c>
      <c r="G1266" t="s">
        <v>30</v>
      </c>
    </row>
    <row r="1267" spans="1:7" x14ac:dyDescent="0.25">
      <c r="A1267">
        <v>6307</v>
      </c>
      <c r="B1267">
        <v>1266</v>
      </c>
      <c r="C1267" t="s">
        <v>3199</v>
      </c>
      <c r="D1267" t="s">
        <v>3200</v>
      </c>
      <c r="E1267">
        <v>150</v>
      </c>
      <c r="F1267">
        <v>150</v>
      </c>
      <c r="G1267" t="s">
        <v>30</v>
      </c>
    </row>
    <row r="1268" spans="1:7" x14ac:dyDescent="0.25">
      <c r="A1268">
        <v>6307</v>
      </c>
      <c r="B1268">
        <v>1267</v>
      </c>
      <c r="C1268" t="s">
        <v>3201</v>
      </c>
      <c r="D1268" t="s">
        <v>3202</v>
      </c>
      <c r="E1268">
        <v>80.8</v>
      </c>
      <c r="F1268">
        <v>80.8</v>
      </c>
      <c r="G1268" t="s">
        <v>30</v>
      </c>
    </row>
    <row r="1269" spans="1:7" x14ac:dyDescent="0.25">
      <c r="A1269">
        <v>6307</v>
      </c>
      <c r="B1269">
        <v>1268</v>
      </c>
      <c r="C1269" t="s">
        <v>3203</v>
      </c>
      <c r="D1269" t="s">
        <v>3204</v>
      </c>
      <c r="E1269">
        <v>24.1</v>
      </c>
      <c r="F1269">
        <v>24.1</v>
      </c>
      <c r="G1269" t="s">
        <v>30</v>
      </c>
    </row>
    <row r="1270" spans="1:7" x14ac:dyDescent="0.25">
      <c r="A1270">
        <v>6307</v>
      </c>
      <c r="B1270">
        <v>1269</v>
      </c>
      <c r="C1270" t="s">
        <v>3205</v>
      </c>
      <c r="D1270" t="s">
        <v>3206</v>
      </c>
      <c r="E1270">
        <v>12.7</v>
      </c>
      <c r="F1270">
        <v>12.7</v>
      </c>
      <c r="G1270" t="s">
        <v>30</v>
      </c>
    </row>
    <row r="1271" spans="1:7" x14ac:dyDescent="0.25">
      <c r="A1271">
        <v>6308</v>
      </c>
      <c r="B1271">
        <v>1270</v>
      </c>
      <c r="C1271" t="s">
        <v>3207</v>
      </c>
      <c r="D1271" t="s">
        <v>3208</v>
      </c>
      <c r="E1271">
        <v>3850</v>
      </c>
      <c r="F1271">
        <v>10980.5</v>
      </c>
      <c r="G1271" t="s">
        <v>31</v>
      </c>
    </row>
    <row r="1272" spans="1:7" x14ac:dyDescent="0.25">
      <c r="A1272">
        <v>6308</v>
      </c>
      <c r="B1272">
        <v>1271</v>
      </c>
      <c r="C1272" t="s">
        <v>3209</v>
      </c>
      <c r="D1272" t="s">
        <v>3210</v>
      </c>
      <c r="E1272">
        <v>3551.4</v>
      </c>
      <c r="F1272">
        <v>3551.4</v>
      </c>
      <c r="G1272" t="s">
        <v>31</v>
      </c>
    </row>
    <row r="1273" spans="1:7" x14ac:dyDescent="0.25">
      <c r="A1273">
        <v>6308</v>
      </c>
      <c r="B1273">
        <v>1272</v>
      </c>
      <c r="C1273" t="s">
        <v>3211</v>
      </c>
      <c r="D1273" t="s">
        <v>3212</v>
      </c>
      <c r="E1273">
        <v>2650</v>
      </c>
      <c r="F1273">
        <v>3000</v>
      </c>
      <c r="G1273" t="s">
        <v>31</v>
      </c>
    </row>
    <row r="1274" spans="1:7" x14ac:dyDescent="0.25">
      <c r="A1274">
        <v>6308</v>
      </c>
      <c r="B1274">
        <v>1273</v>
      </c>
      <c r="C1274" t="s">
        <v>3213</v>
      </c>
      <c r="D1274" t="s">
        <v>3214</v>
      </c>
      <c r="E1274">
        <v>2608.3000000000002</v>
      </c>
      <c r="F1274">
        <v>2608.3000000000002</v>
      </c>
      <c r="G1274" t="s">
        <v>31</v>
      </c>
    </row>
    <row r="1275" spans="1:7" x14ac:dyDescent="0.25">
      <c r="A1275">
        <v>6308</v>
      </c>
      <c r="B1275">
        <v>1274</v>
      </c>
      <c r="C1275" t="s">
        <v>3215</v>
      </c>
      <c r="D1275" t="s">
        <v>3216</v>
      </c>
      <c r="E1275">
        <v>2318</v>
      </c>
      <c r="F1275">
        <v>2318</v>
      </c>
      <c r="G1275" t="s">
        <v>31</v>
      </c>
    </row>
    <row r="1276" spans="1:7" x14ac:dyDescent="0.25">
      <c r="A1276">
        <v>6309</v>
      </c>
      <c r="B1276">
        <v>1275</v>
      </c>
      <c r="C1276" t="s">
        <v>3217</v>
      </c>
      <c r="D1276" t="s">
        <v>3218</v>
      </c>
      <c r="E1276">
        <v>4228.6000000000004</v>
      </c>
      <c r="F1276">
        <v>4228.6000000000004</v>
      </c>
      <c r="G1276" t="s">
        <v>3219</v>
      </c>
    </row>
    <row r="1277" spans="1:7" x14ac:dyDescent="0.25">
      <c r="A1277">
        <v>6309</v>
      </c>
      <c r="B1277">
        <v>1276</v>
      </c>
      <c r="C1277" t="s">
        <v>3220</v>
      </c>
      <c r="D1277" t="s">
        <v>3221</v>
      </c>
      <c r="E1277">
        <v>3765.4</v>
      </c>
      <c r="F1277">
        <v>3765.4</v>
      </c>
      <c r="G1277" t="s">
        <v>3219</v>
      </c>
    </row>
    <row r="1278" spans="1:7" x14ac:dyDescent="0.25">
      <c r="A1278">
        <v>6309</v>
      </c>
      <c r="B1278">
        <v>1277</v>
      </c>
      <c r="C1278" t="s">
        <v>3222</v>
      </c>
      <c r="D1278" t="s">
        <v>3223</v>
      </c>
      <c r="E1278">
        <v>1004.4</v>
      </c>
      <c r="F1278">
        <v>1004.4</v>
      </c>
      <c r="G1278" t="s">
        <v>3219</v>
      </c>
    </row>
    <row r="1279" spans="1:7" x14ac:dyDescent="0.25">
      <c r="A1279">
        <v>6309</v>
      </c>
      <c r="B1279">
        <v>1278</v>
      </c>
      <c r="C1279" t="s">
        <v>3224</v>
      </c>
      <c r="D1279" t="s">
        <v>3225</v>
      </c>
      <c r="E1279">
        <v>321</v>
      </c>
      <c r="F1279">
        <v>321</v>
      </c>
      <c r="G1279" t="s">
        <v>3219</v>
      </c>
    </row>
    <row r="1280" spans="1:7" x14ac:dyDescent="0.25">
      <c r="A1280">
        <v>6309</v>
      </c>
      <c r="B1280">
        <v>1279</v>
      </c>
      <c r="C1280" t="s">
        <v>3226</v>
      </c>
      <c r="D1280" t="s">
        <v>3227</v>
      </c>
      <c r="E1280">
        <v>299.10000000000002</v>
      </c>
      <c r="F1280">
        <v>299.10000000000002</v>
      </c>
      <c r="G1280" t="s">
        <v>3219</v>
      </c>
    </row>
    <row r="1281" spans="1:7" x14ac:dyDescent="0.25">
      <c r="A1281">
        <v>6309</v>
      </c>
      <c r="B1281">
        <v>1280</v>
      </c>
      <c r="C1281" t="s">
        <v>3228</v>
      </c>
      <c r="D1281" t="s">
        <v>3229</v>
      </c>
      <c r="E1281">
        <v>271.10000000000002</v>
      </c>
      <c r="F1281">
        <v>271.10000000000002</v>
      </c>
      <c r="G1281" t="s">
        <v>3219</v>
      </c>
    </row>
    <row r="1282" spans="1:7" x14ac:dyDescent="0.25">
      <c r="A1282">
        <v>6309</v>
      </c>
      <c r="B1282">
        <v>1281</v>
      </c>
      <c r="C1282" t="s">
        <v>3230</v>
      </c>
      <c r="D1282" t="s">
        <v>3231</v>
      </c>
      <c r="E1282">
        <v>110.4</v>
      </c>
      <c r="F1282">
        <v>110.4</v>
      </c>
      <c r="G1282" t="s">
        <v>3219</v>
      </c>
    </row>
    <row r="1283" spans="1:7" x14ac:dyDescent="0.25">
      <c r="A1283">
        <v>6310</v>
      </c>
      <c r="B1283">
        <v>1282</v>
      </c>
      <c r="C1283" t="s">
        <v>3232</v>
      </c>
      <c r="D1283" t="s">
        <v>3233</v>
      </c>
      <c r="E1283">
        <v>5507</v>
      </c>
      <c r="F1283">
        <v>5507</v>
      </c>
      <c r="G1283" t="s">
        <v>3234</v>
      </c>
    </row>
    <row r="1284" spans="1:7" x14ac:dyDescent="0.25">
      <c r="A1284">
        <v>6310</v>
      </c>
      <c r="B1284">
        <v>1283</v>
      </c>
      <c r="C1284" t="s">
        <v>3235</v>
      </c>
      <c r="D1284" t="s">
        <v>3236</v>
      </c>
      <c r="E1284">
        <v>4667.2</v>
      </c>
      <c r="F1284">
        <v>4667.2</v>
      </c>
      <c r="G1284" t="s">
        <v>3234</v>
      </c>
    </row>
    <row r="1285" spans="1:7" x14ac:dyDescent="0.25">
      <c r="A1285">
        <v>6310</v>
      </c>
      <c r="B1285">
        <v>1284</v>
      </c>
      <c r="C1285" t="s">
        <v>3237</v>
      </c>
      <c r="D1285" t="s">
        <v>3238</v>
      </c>
      <c r="E1285">
        <v>1811.6</v>
      </c>
      <c r="F1285">
        <v>1811.6</v>
      </c>
      <c r="G1285" t="s">
        <v>3234</v>
      </c>
    </row>
    <row r="1286" spans="1:7" x14ac:dyDescent="0.25">
      <c r="A1286">
        <v>6310</v>
      </c>
      <c r="B1286">
        <v>1285</v>
      </c>
      <c r="C1286" t="s">
        <v>3239</v>
      </c>
      <c r="D1286" t="s">
        <v>3240</v>
      </c>
      <c r="E1286">
        <v>541.1</v>
      </c>
      <c r="F1286">
        <v>541.1</v>
      </c>
      <c r="G1286" t="s">
        <v>3234</v>
      </c>
    </row>
    <row r="1287" spans="1:7" x14ac:dyDescent="0.25">
      <c r="A1287">
        <v>6310</v>
      </c>
      <c r="B1287">
        <v>1286</v>
      </c>
      <c r="C1287" t="s">
        <v>3241</v>
      </c>
      <c r="D1287" t="s">
        <v>3242</v>
      </c>
      <c r="E1287">
        <v>527.1</v>
      </c>
      <c r="F1287">
        <v>527.1</v>
      </c>
      <c r="G1287" t="s">
        <v>3234</v>
      </c>
    </row>
    <row r="1288" spans="1:7" x14ac:dyDescent="0.25">
      <c r="A1288">
        <v>6310</v>
      </c>
      <c r="B1288">
        <v>1287</v>
      </c>
      <c r="C1288" t="s">
        <v>3243</v>
      </c>
      <c r="D1288" t="s">
        <v>3244</v>
      </c>
      <c r="E1288">
        <v>520.5</v>
      </c>
      <c r="F1288">
        <v>520.5</v>
      </c>
      <c r="G1288" t="s">
        <v>3234</v>
      </c>
    </row>
    <row r="1289" spans="1:7" x14ac:dyDescent="0.25">
      <c r="A1289">
        <v>6310</v>
      </c>
      <c r="B1289">
        <v>1288</v>
      </c>
      <c r="C1289" t="s">
        <v>3245</v>
      </c>
      <c r="D1289" t="s">
        <v>3246</v>
      </c>
      <c r="E1289">
        <v>303.60000000000002</v>
      </c>
      <c r="F1289">
        <v>303.60000000000002</v>
      </c>
      <c r="G1289" t="s">
        <v>3234</v>
      </c>
    </row>
    <row r="1290" spans="1:7" x14ac:dyDescent="0.25">
      <c r="A1290">
        <v>6310</v>
      </c>
      <c r="B1290">
        <v>1289</v>
      </c>
      <c r="C1290" t="s">
        <v>3247</v>
      </c>
      <c r="D1290" t="s">
        <v>3248</v>
      </c>
      <c r="E1290">
        <v>259.89999999999998</v>
      </c>
      <c r="F1290">
        <v>259.89999999999998</v>
      </c>
      <c r="G1290" t="s">
        <v>3234</v>
      </c>
    </row>
    <row r="1291" spans="1:7" x14ac:dyDescent="0.25">
      <c r="A1291">
        <v>6310</v>
      </c>
      <c r="B1291">
        <v>1290</v>
      </c>
      <c r="C1291" t="s">
        <v>3249</v>
      </c>
      <c r="D1291" t="s">
        <v>3250</v>
      </c>
      <c r="E1291">
        <v>248.6</v>
      </c>
      <c r="F1291">
        <v>248.6</v>
      </c>
      <c r="G1291" t="s">
        <v>3234</v>
      </c>
    </row>
    <row r="1292" spans="1:7" x14ac:dyDescent="0.25">
      <c r="A1292">
        <v>6310</v>
      </c>
      <c r="B1292">
        <v>1291</v>
      </c>
      <c r="C1292" t="s">
        <v>3251</v>
      </c>
      <c r="D1292" t="s">
        <v>3252</v>
      </c>
      <c r="E1292">
        <v>245.6</v>
      </c>
      <c r="F1292">
        <v>245.6</v>
      </c>
      <c r="G1292" t="s">
        <v>3234</v>
      </c>
    </row>
    <row r="1293" spans="1:7" x14ac:dyDescent="0.25">
      <c r="A1293">
        <v>6310</v>
      </c>
      <c r="B1293">
        <v>1292</v>
      </c>
      <c r="C1293" t="s">
        <v>3253</v>
      </c>
      <c r="D1293" t="s">
        <v>3254</v>
      </c>
      <c r="E1293">
        <v>114.8</v>
      </c>
      <c r="F1293">
        <v>114.8</v>
      </c>
      <c r="G1293" t="s">
        <v>3234</v>
      </c>
    </row>
    <row r="1294" spans="1:7" x14ac:dyDescent="0.25">
      <c r="A1294">
        <v>6310</v>
      </c>
      <c r="B1294">
        <v>1293</v>
      </c>
      <c r="C1294" t="s">
        <v>3255</v>
      </c>
      <c r="D1294" t="s">
        <v>3256</v>
      </c>
      <c r="E1294">
        <v>107.8</v>
      </c>
      <c r="F1294">
        <v>107.8</v>
      </c>
      <c r="G1294" t="s">
        <v>3234</v>
      </c>
    </row>
    <row r="1295" spans="1:7" x14ac:dyDescent="0.25">
      <c r="A1295">
        <v>6310</v>
      </c>
      <c r="B1295">
        <v>1294</v>
      </c>
      <c r="C1295" t="s">
        <v>3257</v>
      </c>
      <c r="D1295" t="s">
        <v>3258</v>
      </c>
      <c r="E1295">
        <v>96.6</v>
      </c>
      <c r="F1295">
        <v>96.6</v>
      </c>
      <c r="G1295" t="s">
        <v>3234</v>
      </c>
    </row>
    <row r="1296" spans="1:7" x14ac:dyDescent="0.25">
      <c r="A1296">
        <v>6310</v>
      </c>
      <c r="B1296">
        <v>1295</v>
      </c>
      <c r="C1296" t="s">
        <v>3259</v>
      </c>
      <c r="D1296" t="s">
        <v>3260</v>
      </c>
      <c r="E1296">
        <v>28.2</v>
      </c>
      <c r="F1296">
        <v>28.2</v>
      </c>
      <c r="G1296" t="s">
        <v>3234</v>
      </c>
    </row>
    <row r="1297" spans="1:7" x14ac:dyDescent="0.25">
      <c r="A1297">
        <v>6310</v>
      </c>
      <c r="B1297">
        <v>1296</v>
      </c>
      <c r="C1297" t="s">
        <v>3261</v>
      </c>
      <c r="D1297" t="s">
        <v>3262</v>
      </c>
      <c r="E1297">
        <v>19.8</v>
      </c>
      <c r="F1297">
        <v>19.8</v>
      </c>
      <c r="G1297" t="s">
        <v>3234</v>
      </c>
    </row>
    <row r="1298" spans="1:7" x14ac:dyDescent="0.25">
      <c r="A1298">
        <v>6311</v>
      </c>
      <c r="B1298">
        <v>1297</v>
      </c>
      <c r="C1298" t="s">
        <v>3263</v>
      </c>
      <c r="D1298" t="s">
        <v>3264</v>
      </c>
      <c r="E1298">
        <v>5501</v>
      </c>
      <c r="F1298">
        <v>5501</v>
      </c>
      <c r="G1298" t="s">
        <v>3265</v>
      </c>
    </row>
    <row r="1299" spans="1:7" x14ac:dyDescent="0.25">
      <c r="A1299">
        <v>6311</v>
      </c>
      <c r="B1299">
        <v>1298</v>
      </c>
      <c r="C1299" t="s">
        <v>3266</v>
      </c>
      <c r="D1299" t="s">
        <v>3267</v>
      </c>
      <c r="E1299">
        <v>1091.7</v>
      </c>
      <c r="F1299">
        <v>1091.7</v>
      </c>
      <c r="G1299" t="s">
        <v>3265</v>
      </c>
    </row>
    <row r="1300" spans="1:7" x14ac:dyDescent="0.25">
      <c r="A1300">
        <v>6311</v>
      </c>
      <c r="B1300">
        <v>1299</v>
      </c>
      <c r="C1300" t="s">
        <v>3268</v>
      </c>
      <c r="D1300" t="s">
        <v>3269</v>
      </c>
      <c r="E1300">
        <v>839</v>
      </c>
      <c r="F1300">
        <v>839</v>
      </c>
      <c r="G1300" t="s">
        <v>3265</v>
      </c>
    </row>
    <row r="1301" spans="1:7" x14ac:dyDescent="0.25">
      <c r="A1301">
        <v>6311</v>
      </c>
      <c r="B1301">
        <v>1300</v>
      </c>
      <c r="C1301" t="s">
        <v>3270</v>
      </c>
      <c r="D1301" t="s">
        <v>3271</v>
      </c>
      <c r="E1301">
        <v>828</v>
      </c>
      <c r="F1301">
        <v>828</v>
      </c>
      <c r="G1301" t="s">
        <v>3265</v>
      </c>
    </row>
    <row r="1302" spans="1:7" x14ac:dyDescent="0.25">
      <c r="A1302">
        <v>6311</v>
      </c>
      <c r="B1302">
        <v>1301</v>
      </c>
      <c r="C1302" t="s">
        <v>3272</v>
      </c>
      <c r="D1302" t="s">
        <v>3273</v>
      </c>
      <c r="E1302">
        <v>584</v>
      </c>
      <c r="F1302">
        <v>584</v>
      </c>
      <c r="G1302" t="s">
        <v>3265</v>
      </c>
    </row>
    <row r="1303" spans="1:7" x14ac:dyDescent="0.25">
      <c r="A1303">
        <v>6311</v>
      </c>
      <c r="B1303">
        <v>1302</v>
      </c>
      <c r="C1303" t="s">
        <v>3274</v>
      </c>
      <c r="D1303" t="s">
        <v>3275</v>
      </c>
      <c r="E1303">
        <v>417</v>
      </c>
      <c r="F1303">
        <v>3158</v>
      </c>
      <c r="G1303" t="s">
        <v>3265</v>
      </c>
    </row>
    <row r="1304" spans="1:7" x14ac:dyDescent="0.25">
      <c r="A1304">
        <v>6311</v>
      </c>
      <c r="B1304">
        <v>1303</v>
      </c>
      <c r="C1304" t="s">
        <v>3276</v>
      </c>
      <c r="D1304" t="s">
        <v>3277</v>
      </c>
      <c r="E1304">
        <v>250</v>
      </c>
      <c r="F1304">
        <v>1727.4</v>
      </c>
      <c r="G1304" t="s">
        <v>3265</v>
      </c>
    </row>
    <row r="1305" spans="1:7" x14ac:dyDescent="0.25">
      <c r="A1305">
        <v>6311</v>
      </c>
      <c r="B1305">
        <v>1304</v>
      </c>
      <c r="C1305" t="s">
        <v>3278</v>
      </c>
      <c r="D1305" t="s">
        <v>3279</v>
      </c>
      <c r="E1305">
        <v>250</v>
      </c>
      <c r="F1305">
        <v>1057.4000000000001</v>
      </c>
      <c r="G1305" t="s">
        <v>3265</v>
      </c>
    </row>
    <row r="1306" spans="1:7" x14ac:dyDescent="0.25">
      <c r="A1306">
        <v>6311</v>
      </c>
      <c r="B1306">
        <v>1305</v>
      </c>
      <c r="C1306" t="s">
        <v>3280</v>
      </c>
      <c r="D1306" t="s">
        <v>3281</v>
      </c>
      <c r="E1306">
        <v>139</v>
      </c>
      <c r="F1306">
        <v>139</v>
      </c>
      <c r="G1306" t="s">
        <v>3265</v>
      </c>
    </row>
    <row r="1307" spans="1:7" x14ac:dyDescent="0.25">
      <c r="A1307">
        <v>6311</v>
      </c>
      <c r="B1307">
        <v>1306</v>
      </c>
      <c r="C1307" t="s">
        <v>3282</v>
      </c>
      <c r="D1307" t="s">
        <v>3283</v>
      </c>
      <c r="E1307">
        <v>100</v>
      </c>
      <c r="F1307">
        <v>294.39999999999998</v>
      </c>
      <c r="G1307" t="s">
        <v>3265</v>
      </c>
    </row>
    <row r="1308" spans="1:7" x14ac:dyDescent="0.25">
      <c r="A1308">
        <v>6312</v>
      </c>
      <c r="B1308">
        <v>1307</v>
      </c>
      <c r="C1308" t="s">
        <v>3284</v>
      </c>
      <c r="D1308" t="s">
        <v>3285</v>
      </c>
      <c r="E1308">
        <v>6000</v>
      </c>
      <c r="F1308">
        <v>6000</v>
      </c>
      <c r="G1308" t="s">
        <v>32</v>
      </c>
    </row>
    <row r="1309" spans="1:7" x14ac:dyDescent="0.25">
      <c r="A1309">
        <v>6401</v>
      </c>
      <c r="B1309">
        <v>1308</v>
      </c>
      <c r="C1309" t="s">
        <v>3286</v>
      </c>
      <c r="D1309" t="s">
        <v>3287</v>
      </c>
      <c r="E1309">
        <v>2170</v>
      </c>
      <c r="F1309">
        <v>2170</v>
      </c>
      <c r="G1309" t="s">
        <v>3288</v>
      </c>
    </row>
    <row r="1310" spans="1:7" x14ac:dyDescent="0.25">
      <c r="A1310">
        <v>6401</v>
      </c>
      <c r="B1310">
        <v>1309</v>
      </c>
      <c r="C1310" t="s">
        <v>3289</v>
      </c>
      <c r="D1310" t="s">
        <v>3290</v>
      </c>
      <c r="E1310">
        <v>1276</v>
      </c>
      <c r="F1310">
        <v>2266</v>
      </c>
      <c r="G1310" t="s">
        <v>3288</v>
      </c>
    </row>
    <row r="1311" spans="1:7" x14ac:dyDescent="0.25">
      <c r="A1311">
        <v>6401</v>
      </c>
      <c r="B1311">
        <v>1310</v>
      </c>
      <c r="C1311" t="s">
        <v>3291</v>
      </c>
      <c r="D1311" t="s">
        <v>3292</v>
      </c>
      <c r="E1311">
        <v>590</v>
      </c>
      <c r="F1311">
        <v>590</v>
      </c>
      <c r="G1311" t="s">
        <v>3288</v>
      </c>
    </row>
    <row r="1312" spans="1:7" x14ac:dyDescent="0.25">
      <c r="A1312">
        <v>6401</v>
      </c>
      <c r="B1312">
        <v>1311</v>
      </c>
      <c r="C1312" t="s">
        <v>3293</v>
      </c>
      <c r="D1312" t="s">
        <v>3294</v>
      </c>
      <c r="E1312">
        <v>504.9</v>
      </c>
      <c r="F1312">
        <v>896.7</v>
      </c>
      <c r="G1312" t="s">
        <v>3288</v>
      </c>
    </row>
    <row r="1313" spans="1:7" x14ac:dyDescent="0.25">
      <c r="A1313">
        <v>6401</v>
      </c>
      <c r="B1313">
        <v>1312</v>
      </c>
      <c r="C1313" t="s">
        <v>3295</v>
      </c>
      <c r="D1313" t="s">
        <v>3296</v>
      </c>
      <c r="E1313">
        <v>373.1</v>
      </c>
      <c r="F1313">
        <v>662.7</v>
      </c>
      <c r="G1313" t="s">
        <v>3288</v>
      </c>
    </row>
    <row r="1314" spans="1:7" x14ac:dyDescent="0.25">
      <c r="A1314">
        <v>6401</v>
      </c>
      <c r="B1314">
        <v>1313</v>
      </c>
      <c r="C1314" t="s">
        <v>3297</v>
      </c>
      <c r="D1314" t="s">
        <v>3298</v>
      </c>
      <c r="E1314">
        <v>271.89999999999998</v>
      </c>
      <c r="F1314">
        <v>482.9</v>
      </c>
      <c r="G1314" t="s">
        <v>3288</v>
      </c>
    </row>
    <row r="1315" spans="1:7" x14ac:dyDescent="0.25">
      <c r="A1315">
        <v>6401</v>
      </c>
      <c r="B1315">
        <v>1314</v>
      </c>
      <c r="C1315" t="s">
        <v>3299</v>
      </c>
      <c r="D1315" t="s">
        <v>3300</v>
      </c>
      <c r="E1315">
        <v>260.60000000000002</v>
      </c>
      <c r="F1315">
        <v>462.7</v>
      </c>
      <c r="G1315" t="s">
        <v>3288</v>
      </c>
    </row>
    <row r="1316" spans="1:7" x14ac:dyDescent="0.25">
      <c r="A1316">
        <v>6401</v>
      </c>
      <c r="B1316">
        <v>1315</v>
      </c>
      <c r="C1316" t="s">
        <v>3301</v>
      </c>
      <c r="D1316" t="s">
        <v>3302</v>
      </c>
      <c r="E1316">
        <v>189.2</v>
      </c>
      <c r="F1316">
        <v>847.6</v>
      </c>
      <c r="G1316" t="s">
        <v>3288</v>
      </c>
    </row>
    <row r="1317" spans="1:7" x14ac:dyDescent="0.25">
      <c r="A1317">
        <v>6401</v>
      </c>
      <c r="B1317">
        <v>1316</v>
      </c>
      <c r="C1317" t="s">
        <v>3303</v>
      </c>
      <c r="D1317" t="s">
        <v>3304</v>
      </c>
      <c r="E1317">
        <v>115</v>
      </c>
      <c r="F1317">
        <v>204.1</v>
      </c>
      <c r="G1317" t="s">
        <v>3288</v>
      </c>
    </row>
    <row r="1318" spans="1:7" x14ac:dyDescent="0.25">
      <c r="A1318">
        <v>6401</v>
      </c>
      <c r="B1318">
        <v>1317</v>
      </c>
      <c r="C1318" t="s">
        <v>3305</v>
      </c>
      <c r="D1318" t="s">
        <v>3306</v>
      </c>
      <c r="E1318">
        <v>58</v>
      </c>
      <c r="F1318">
        <v>253.3</v>
      </c>
      <c r="G1318" t="s">
        <v>3288</v>
      </c>
    </row>
    <row r="1319" spans="1:7" x14ac:dyDescent="0.25">
      <c r="A1319">
        <v>6401</v>
      </c>
      <c r="B1319">
        <v>1318</v>
      </c>
      <c r="C1319" t="s">
        <v>3307</v>
      </c>
      <c r="D1319" t="s">
        <v>3308</v>
      </c>
      <c r="E1319">
        <v>0</v>
      </c>
      <c r="F1319">
        <v>1848.4</v>
      </c>
      <c r="G1319" t="s">
        <v>3288</v>
      </c>
    </row>
    <row r="1320" spans="1:7" x14ac:dyDescent="0.25">
      <c r="A1320">
        <v>6401</v>
      </c>
      <c r="B1320">
        <v>1319</v>
      </c>
      <c r="C1320" t="s">
        <v>3309</v>
      </c>
      <c r="D1320" t="s">
        <v>3310</v>
      </c>
      <c r="E1320">
        <v>0</v>
      </c>
      <c r="F1320">
        <v>1531.3</v>
      </c>
      <c r="G1320" t="s">
        <v>3288</v>
      </c>
    </row>
    <row r="1321" spans="1:7" x14ac:dyDescent="0.25">
      <c r="A1321">
        <v>6401</v>
      </c>
      <c r="B1321">
        <v>1320</v>
      </c>
      <c r="C1321" t="s">
        <v>3311</v>
      </c>
      <c r="D1321" t="s">
        <v>3312</v>
      </c>
      <c r="E1321">
        <v>0</v>
      </c>
      <c r="F1321">
        <v>1003.7</v>
      </c>
      <c r="G1321" t="s">
        <v>3288</v>
      </c>
    </row>
    <row r="1322" spans="1:7" x14ac:dyDescent="0.25">
      <c r="A1322">
        <v>6402</v>
      </c>
      <c r="B1322">
        <v>1321</v>
      </c>
      <c r="C1322" t="s">
        <v>3313</v>
      </c>
      <c r="D1322" t="s">
        <v>3314</v>
      </c>
      <c r="E1322">
        <v>2540.6</v>
      </c>
      <c r="F1322">
        <v>2540.6</v>
      </c>
      <c r="G1322" t="s">
        <v>3315</v>
      </c>
    </row>
    <row r="1323" spans="1:7" x14ac:dyDescent="0.25">
      <c r="A1323">
        <v>6402</v>
      </c>
      <c r="B1323">
        <v>1322</v>
      </c>
      <c r="C1323" t="s">
        <v>3316</v>
      </c>
      <c r="D1323" t="s">
        <v>3317</v>
      </c>
      <c r="E1323">
        <v>1979.2</v>
      </c>
      <c r="F1323">
        <v>1979.2</v>
      </c>
      <c r="G1323" t="s">
        <v>3315</v>
      </c>
    </row>
    <row r="1324" spans="1:7" x14ac:dyDescent="0.25">
      <c r="A1324">
        <v>6402</v>
      </c>
      <c r="B1324">
        <v>1323</v>
      </c>
      <c r="C1324" t="s">
        <v>3318</v>
      </c>
      <c r="D1324" t="s">
        <v>3319</v>
      </c>
      <c r="E1324">
        <v>1108.5</v>
      </c>
      <c r="F1324">
        <v>1108.5</v>
      </c>
      <c r="G1324" t="s">
        <v>3315</v>
      </c>
    </row>
    <row r="1325" spans="1:7" x14ac:dyDescent="0.25">
      <c r="A1325">
        <v>6403</v>
      </c>
      <c r="B1325">
        <v>1324</v>
      </c>
      <c r="C1325" t="s">
        <v>3320</v>
      </c>
      <c r="D1325" t="s">
        <v>3321</v>
      </c>
      <c r="E1325">
        <v>2211.5</v>
      </c>
      <c r="F1325">
        <v>4423</v>
      </c>
      <c r="G1325" t="s">
        <v>3322</v>
      </c>
    </row>
    <row r="1326" spans="1:7" x14ac:dyDescent="0.25">
      <c r="A1326">
        <v>6403</v>
      </c>
      <c r="B1326">
        <v>1325</v>
      </c>
      <c r="C1326" t="s">
        <v>3323</v>
      </c>
      <c r="D1326" t="s">
        <v>3324</v>
      </c>
      <c r="E1326">
        <v>605</v>
      </c>
      <c r="F1326">
        <v>1210</v>
      </c>
      <c r="G1326" t="s">
        <v>3322</v>
      </c>
    </row>
    <row r="1327" spans="1:7" x14ac:dyDescent="0.25">
      <c r="A1327">
        <v>6403</v>
      </c>
      <c r="B1327">
        <v>1326</v>
      </c>
      <c r="C1327" t="s">
        <v>3325</v>
      </c>
      <c r="D1327" t="s">
        <v>3326</v>
      </c>
      <c r="E1327">
        <v>367</v>
      </c>
      <c r="F1327">
        <v>367</v>
      </c>
      <c r="G1327" t="s">
        <v>3322</v>
      </c>
    </row>
    <row r="1328" spans="1:7" x14ac:dyDescent="0.25">
      <c r="A1328">
        <v>6404</v>
      </c>
      <c r="B1328">
        <v>1327</v>
      </c>
      <c r="C1328" t="s">
        <v>3327</v>
      </c>
      <c r="D1328" t="s">
        <v>3328</v>
      </c>
      <c r="E1328">
        <v>9178</v>
      </c>
      <c r="F1328">
        <v>9178</v>
      </c>
      <c r="G1328" t="s">
        <v>3329</v>
      </c>
    </row>
    <row r="1329" spans="1:7" x14ac:dyDescent="0.25">
      <c r="A1329">
        <v>6404</v>
      </c>
      <c r="B1329">
        <v>1328</v>
      </c>
      <c r="C1329" t="s">
        <v>3330</v>
      </c>
      <c r="D1329" t="s">
        <v>3331</v>
      </c>
      <c r="E1329">
        <v>6900</v>
      </c>
      <c r="F1329">
        <v>6900</v>
      </c>
      <c r="G1329" t="s">
        <v>3329</v>
      </c>
    </row>
    <row r="1330" spans="1:7" x14ac:dyDescent="0.25">
      <c r="A1330">
        <v>6404</v>
      </c>
      <c r="B1330">
        <v>1329</v>
      </c>
      <c r="C1330" t="s">
        <v>3332</v>
      </c>
      <c r="D1330" t="s">
        <v>3333</v>
      </c>
      <c r="E1330">
        <v>5632.8</v>
      </c>
      <c r="F1330">
        <v>5632.8</v>
      </c>
      <c r="G1330" t="s">
        <v>3329</v>
      </c>
    </row>
    <row r="1331" spans="1:7" x14ac:dyDescent="0.25">
      <c r="A1331">
        <v>6404</v>
      </c>
      <c r="B1331">
        <v>1330</v>
      </c>
      <c r="C1331" t="s">
        <v>3334</v>
      </c>
      <c r="D1331" t="s">
        <v>3335</v>
      </c>
      <c r="E1331">
        <v>5000</v>
      </c>
      <c r="F1331">
        <v>5000</v>
      </c>
      <c r="G1331" t="s">
        <v>3329</v>
      </c>
    </row>
    <row r="1332" spans="1:7" x14ac:dyDescent="0.25">
      <c r="A1332">
        <v>6404</v>
      </c>
      <c r="B1332">
        <v>1331</v>
      </c>
      <c r="C1332" t="s">
        <v>3336</v>
      </c>
      <c r="D1332" t="s">
        <v>3337</v>
      </c>
      <c r="E1332">
        <v>3959.2</v>
      </c>
      <c r="F1332">
        <v>3959.2</v>
      </c>
      <c r="G1332" t="s">
        <v>3329</v>
      </c>
    </row>
    <row r="1333" spans="1:7" x14ac:dyDescent="0.25">
      <c r="A1333">
        <v>6404</v>
      </c>
      <c r="B1333">
        <v>1332</v>
      </c>
      <c r="C1333" t="s">
        <v>3338</v>
      </c>
      <c r="D1333" t="s">
        <v>3339</v>
      </c>
      <c r="E1333">
        <v>3900</v>
      </c>
      <c r="F1333">
        <v>3900</v>
      </c>
      <c r="G1333" t="s">
        <v>3329</v>
      </c>
    </row>
    <row r="1334" spans="1:7" x14ac:dyDescent="0.25">
      <c r="A1334">
        <v>6404</v>
      </c>
      <c r="B1334">
        <v>1333</v>
      </c>
      <c r="C1334" t="s">
        <v>3340</v>
      </c>
      <c r="D1334" t="s">
        <v>3341</v>
      </c>
      <c r="E1334">
        <v>3500</v>
      </c>
      <c r="F1334">
        <v>3500</v>
      </c>
      <c r="G1334" t="s">
        <v>3329</v>
      </c>
    </row>
    <row r="1335" spans="1:7" x14ac:dyDescent="0.25">
      <c r="A1335">
        <v>6404</v>
      </c>
      <c r="B1335">
        <v>1334</v>
      </c>
      <c r="C1335" t="s">
        <v>3342</v>
      </c>
      <c r="D1335" t="s">
        <v>3343</v>
      </c>
      <c r="E1335">
        <v>2650</v>
      </c>
      <c r="F1335">
        <v>2650</v>
      </c>
      <c r="G1335" t="s">
        <v>3329</v>
      </c>
    </row>
    <row r="1336" spans="1:7" x14ac:dyDescent="0.25">
      <c r="A1336">
        <v>6404</v>
      </c>
      <c r="B1336">
        <v>1335</v>
      </c>
      <c r="C1336" t="s">
        <v>3344</v>
      </c>
      <c r="D1336" t="s">
        <v>3345</v>
      </c>
      <c r="E1336">
        <v>2450</v>
      </c>
      <c r="F1336">
        <v>2450</v>
      </c>
      <c r="G1336" t="s">
        <v>3329</v>
      </c>
    </row>
    <row r="1337" spans="1:7" x14ac:dyDescent="0.25">
      <c r="A1337">
        <v>6404</v>
      </c>
      <c r="B1337">
        <v>1336</v>
      </c>
      <c r="C1337" t="s">
        <v>3346</v>
      </c>
      <c r="D1337" t="s">
        <v>3347</v>
      </c>
      <c r="E1337">
        <v>2233.5</v>
      </c>
      <c r="F1337">
        <v>2233.5</v>
      </c>
      <c r="G1337" t="s">
        <v>3329</v>
      </c>
    </row>
    <row r="1338" spans="1:7" x14ac:dyDescent="0.25">
      <c r="A1338">
        <v>6404</v>
      </c>
      <c r="B1338">
        <v>1337</v>
      </c>
      <c r="C1338" t="s">
        <v>3348</v>
      </c>
      <c r="D1338" t="s">
        <v>3349</v>
      </c>
      <c r="E1338">
        <v>1725</v>
      </c>
      <c r="F1338">
        <v>1725</v>
      </c>
      <c r="G1338" t="s">
        <v>3329</v>
      </c>
    </row>
    <row r="1339" spans="1:7" x14ac:dyDescent="0.25">
      <c r="A1339">
        <v>6404</v>
      </c>
      <c r="B1339">
        <v>1338</v>
      </c>
      <c r="C1339" t="s">
        <v>3350</v>
      </c>
      <c r="D1339" t="s">
        <v>3351</v>
      </c>
      <c r="E1339">
        <v>849.6</v>
      </c>
      <c r="F1339">
        <v>849.6</v>
      </c>
      <c r="G1339" t="s">
        <v>3329</v>
      </c>
    </row>
    <row r="1340" spans="1:7" x14ac:dyDescent="0.25">
      <c r="A1340">
        <v>6404</v>
      </c>
      <c r="B1340">
        <v>1339</v>
      </c>
      <c r="C1340" t="s">
        <v>3352</v>
      </c>
      <c r="D1340" t="s">
        <v>3353</v>
      </c>
      <c r="E1340">
        <v>678</v>
      </c>
      <c r="F1340">
        <v>678</v>
      </c>
      <c r="G1340" t="s">
        <v>3329</v>
      </c>
    </row>
    <row r="1341" spans="1:7" x14ac:dyDescent="0.25">
      <c r="A1341">
        <v>6404</v>
      </c>
      <c r="B1341">
        <v>1340</v>
      </c>
      <c r="C1341" t="s">
        <v>3354</v>
      </c>
      <c r="D1341" t="s">
        <v>3355</v>
      </c>
      <c r="E1341">
        <v>81</v>
      </c>
      <c r="F1341">
        <v>81</v>
      </c>
      <c r="G1341" t="s">
        <v>3329</v>
      </c>
    </row>
    <row r="1342" spans="1:7" x14ac:dyDescent="0.25">
      <c r="A1342">
        <v>6404</v>
      </c>
      <c r="B1342">
        <v>1341</v>
      </c>
      <c r="C1342" t="s">
        <v>3356</v>
      </c>
      <c r="D1342" t="s">
        <v>3357</v>
      </c>
      <c r="E1342">
        <v>49</v>
      </c>
      <c r="F1342">
        <v>49</v>
      </c>
      <c r="G1342" t="s">
        <v>3329</v>
      </c>
    </row>
    <row r="1343" spans="1:7" x14ac:dyDescent="0.25">
      <c r="A1343">
        <v>6404</v>
      </c>
      <c r="B1343">
        <v>1342</v>
      </c>
      <c r="C1343" t="s">
        <v>3358</v>
      </c>
      <c r="D1343" t="s">
        <v>3359</v>
      </c>
      <c r="E1343">
        <v>38.5</v>
      </c>
      <c r="F1343">
        <v>38.5</v>
      </c>
      <c r="G1343" t="s">
        <v>3329</v>
      </c>
    </row>
    <row r="1344" spans="1:7" x14ac:dyDescent="0.25">
      <c r="A1344">
        <v>6404</v>
      </c>
      <c r="B1344">
        <v>1343</v>
      </c>
      <c r="C1344" t="s">
        <v>3360</v>
      </c>
      <c r="D1344" t="s">
        <v>3361</v>
      </c>
      <c r="E1344">
        <v>34</v>
      </c>
      <c r="F1344">
        <v>34</v>
      </c>
      <c r="G1344" t="s">
        <v>3329</v>
      </c>
    </row>
    <row r="1345" spans="1:7" x14ac:dyDescent="0.25">
      <c r="A1345">
        <v>6404</v>
      </c>
      <c r="B1345">
        <v>1344</v>
      </c>
      <c r="C1345" t="s">
        <v>3362</v>
      </c>
      <c r="D1345" t="s">
        <v>3363</v>
      </c>
      <c r="E1345">
        <v>19.5</v>
      </c>
      <c r="F1345">
        <v>19.5</v>
      </c>
      <c r="G1345" t="s">
        <v>3329</v>
      </c>
    </row>
    <row r="1346" spans="1:7" x14ac:dyDescent="0.25">
      <c r="A1346">
        <v>6405</v>
      </c>
      <c r="B1346">
        <v>1345</v>
      </c>
      <c r="C1346" t="s">
        <v>3364</v>
      </c>
      <c r="D1346" t="s">
        <v>3365</v>
      </c>
      <c r="E1346">
        <v>5120.8999999999996</v>
      </c>
      <c r="F1346">
        <v>8534.7999999999993</v>
      </c>
      <c r="G1346" t="s">
        <v>3366</v>
      </c>
    </row>
    <row r="1347" spans="1:7" x14ac:dyDescent="0.25">
      <c r="A1347">
        <v>6405</v>
      </c>
      <c r="B1347">
        <v>1346</v>
      </c>
      <c r="C1347" t="s">
        <v>3367</v>
      </c>
      <c r="D1347" t="s">
        <v>3368</v>
      </c>
      <c r="E1347">
        <v>3764.1</v>
      </c>
      <c r="F1347">
        <v>3764.1</v>
      </c>
      <c r="G1347" t="s">
        <v>3366</v>
      </c>
    </row>
    <row r="1348" spans="1:7" x14ac:dyDescent="0.25">
      <c r="A1348">
        <v>6405</v>
      </c>
      <c r="B1348">
        <v>1347</v>
      </c>
      <c r="C1348" t="s">
        <v>3369</v>
      </c>
      <c r="D1348" t="s">
        <v>3370</v>
      </c>
      <c r="E1348">
        <v>3091.1</v>
      </c>
      <c r="F1348">
        <v>5575.6</v>
      </c>
      <c r="G1348" t="s">
        <v>3366</v>
      </c>
    </row>
    <row r="1349" spans="1:7" x14ac:dyDescent="0.25">
      <c r="A1349">
        <v>6405</v>
      </c>
      <c r="B1349">
        <v>1348</v>
      </c>
      <c r="C1349" t="s">
        <v>3371</v>
      </c>
      <c r="D1349" t="s">
        <v>3372</v>
      </c>
      <c r="E1349">
        <v>1500</v>
      </c>
      <c r="F1349">
        <v>1500</v>
      </c>
      <c r="G1349" t="s">
        <v>3366</v>
      </c>
    </row>
    <row r="1350" spans="1:7" x14ac:dyDescent="0.25">
      <c r="A1350">
        <v>6405</v>
      </c>
      <c r="B1350">
        <v>1349</v>
      </c>
      <c r="C1350" t="s">
        <v>3373</v>
      </c>
      <c r="D1350" t="s">
        <v>3374</v>
      </c>
      <c r="E1350">
        <v>1200</v>
      </c>
      <c r="F1350">
        <v>1200</v>
      </c>
      <c r="G1350" t="s">
        <v>3366</v>
      </c>
    </row>
    <row r="1351" spans="1:7" x14ac:dyDescent="0.25">
      <c r="A1351">
        <v>6405</v>
      </c>
      <c r="B1351">
        <v>1350</v>
      </c>
      <c r="C1351" t="s">
        <v>3375</v>
      </c>
      <c r="D1351" t="s">
        <v>3376</v>
      </c>
      <c r="E1351">
        <v>320</v>
      </c>
      <c r="F1351">
        <v>4100</v>
      </c>
      <c r="G1351" t="s">
        <v>3366</v>
      </c>
    </row>
    <row r="1352" spans="1:7" x14ac:dyDescent="0.25">
      <c r="A1352">
        <v>6406</v>
      </c>
      <c r="B1352">
        <v>1351</v>
      </c>
      <c r="C1352" t="s">
        <v>3377</v>
      </c>
      <c r="D1352" t="s">
        <v>3378</v>
      </c>
      <c r="E1352">
        <v>1680.6</v>
      </c>
      <c r="F1352">
        <v>2521</v>
      </c>
      <c r="G1352" t="s">
        <v>3379</v>
      </c>
    </row>
    <row r="1353" spans="1:7" x14ac:dyDescent="0.25">
      <c r="A1353">
        <v>6406</v>
      </c>
      <c r="B1353">
        <v>1352</v>
      </c>
      <c r="C1353" t="s">
        <v>3380</v>
      </c>
      <c r="D1353" t="s">
        <v>3381</v>
      </c>
      <c r="E1353">
        <v>1464</v>
      </c>
      <c r="F1353">
        <v>2927.9</v>
      </c>
      <c r="G1353" t="s">
        <v>3379</v>
      </c>
    </row>
    <row r="1354" spans="1:7" x14ac:dyDescent="0.25">
      <c r="A1354">
        <v>6406</v>
      </c>
      <c r="B1354">
        <v>1353</v>
      </c>
      <c r="C1354" t="s">
        <v>3382</v>
      </c>
      <c r="D1354" t="s">
        <v>3383</v>
      </c>
      <c r="E1354">
        <v>1434.7</v>
      </c>
      <c r="F1354">
        <v>2152</v>
      </c>
      <c r="G1354" t="s">
        <v>3379</v>
      </c>
    </row>
    <row r="1355" spans="1:7" x14ac:dyDescent="0.25">
      <c r="A1355">
        <v>6406</v>
      </c>
      <c r="B1355">
        <v>1354</v>
      </c>
      <c r="C1355" t="s">
        <v>3384</v>
      </c>
      <c r="D1355" t="s">
        <v>3385</v>
      </c>
      <c r="E1355">
        <v>1211.5</v>
      </c>
      <c r="F1355">
        <v>1730.7</v>
      </c>
      <c r="G1355" t="s">
        <v>3379</v>
      </c>
    </row>
    <row r="1356" spans="1:7" x14ac:dyDescent="0.25">
      <c r="A1356">
        <v>6406</v>
      </c>
      <c r="B1356">
        <v>1355</v>
      </c>
      <c r="C1356" t="s">
        <v>3386</v>
      </c>
      <c r="D1356" t="s">
        <v>3387</v>
      </c>
      <c r="E1356">
        <v>663.3</v>
      </c>
      <c r="F1356">
        <v>995</v>
      </c>
      <c r="G1356" t="s">
        <v>3379</v>
      </c>
    </row>
    <row r="1357" spans="1:7" x14ac:dyDescent="0.25">
      <c r="A1357">
        <v>6406</v>
      </c>
      <c r="B1357">
        <v>1356</v>
      </c>
      <c r="C1357" t="s">
        <v>3388</v>
      </c>
      <c r="D1357" t="s">
        <v>3389</v>
      </c>
      <c r="E1357">
        <v>564.29999999999995</v>
      </c>
      <c r="F1357">
        <v>806.1</v>
      </c>
      <c r="G1357" t="s">
        <v>3379</v>
      </c>
    </row>
    <row r="1358" spans="1:7" x14ac:dyDescent="0.25">
      <c r="A1358">
        <v>6406</v>
      </c>
      <c r="B1358">
        <v>1357</v>
      </c>
      <c r="C1358" t="s">
        <v>3390</v>
      </c>
      <c r="D1358" t="s">
        <v>3391</v>
      </c>
      <c r="E1358">
        <v>449.7</v>
      </c>
      <c r="F1358">
        <v>449.7</v>
      </c>
      <c r="G1358" t="s">
        <v>3379</v>
      </c>
    </row>
    <row r="1359" spans="1:7" x14ac:dyDescent="0.25">
      <c r="A1359">
        <v>6406</v>
      </c>
      <c r="B1359">
        <v>1358</v>
      </c>
      <c r="C1359" t="s">
        <v>3392</v>
      </c>
      <c r="D1359" t="s">
        <v>3393</v>
      </c>
      <c r="E1359">
        <v>319.10000000000002</v>
      </c>
      <c r="F1359">
        <v>455.9</v>
      </c>
      <c r="G1359" t="s">
        <v>3379</v>
      </c>
    </row>
    <row r="1360" spans="1:7" x14ac:dyDescent="0.25">
      <c r="A1360">
        <v>6406</v>
      </c>
      <c r="B1360">
        <v>1359</v>
      </c>
      <c r="C1360" t="s">
        <v>3394</v>
      </c>
      <c r="D1360" t="s">
        <v>3395</v>
      </c>
      <c r="E1360">
        <v>286.39999999999998</v>
      </c>
      <c r="F1360">
        <v>286.39999999999998</v>
      </c>
      <c r="G1360" t="s">
        <v>3379</v>
      </c>
    </row>
    <row r="1361" spans="1:7" x14ac:dyDescent="0.25">
      <c r="A1361">
        <v>6406</v>
      </c>
      <c r="B1361">
        <v>1360</v>
      </c>
      <c r="C1361" t="s">
        <v>3396</v>
      </c>
      <c r="D1361" t="s">
        <v>3397</v>
      </c>
      <c r="E1361">
        <v>123.6</v>
      </c>
      <c r="F1361">
        <v>247.1</v>
      </c>
      <c r="G1361" t="s">
        <v>3379</v>
      </c>
    </row>
    <row r="1362" spans="1:7" x14ac:dyDescent="0.25">
      <c r="A1362">
        <v>6406</v>
      </c>
      <c r="B1362">
        <v>1361</v>
      </c>
      <c r="C1362" t="s">
        <v>3398</v>
      </c>
      <c r="D1362" t="s">
        <v>3399</v>
      </c>
      <c r="E1362">
        <v>94.4</v>
      </c>
      <c r="F1362">
        <v>188.8</v>
      </c>
      <c r="G1362" t="s">
        <v>3379</v>
      </c>
    </row>
    <row r="1363" spans="1:7" x14ac:dyDescent="0.25">
      <c r="A1363">
        <v>6406</v>
      </c>
      <c r="B1363">
        <v>1362</v>
      </c>
      <c r="C1363" t="s">
        <v>3400</v>
      </c>
      <c r="D1363" t="s">
        <v>3401</v>
      </c>
      <c r="E1363">
        <v>86.9</v>
      </c>
      <c r="F1363">
        <v>86.9</v>
      </c>
      <c r="G1363" t="s">
        <v>3379</v>
      </c>
    </row>
    <row r="1364" spans="1:7" x14ac:dyDescent="0.25">
      <c r="A1364">
        <v>6406</v>
      </c>
      <c r="B1364">
        <v>1363</v>
      </c>
      <c r="C1364" t="s">
        <v>3402</v>
      </c>
      <c r="D1364" t="s">
        <v>3403</v>
      </c>
      <c r="E1364">
        <v>50.5</v>
      </c>
      <c r="F1364">
        <v>50.5</v>
      </c>
      <c r="G1364" t="s">
        <v>3379</v>
      </c>
    </row>
    <row r="1365" spans="1:7" x14ac:dyDescent="0.25">
      <c r="A1365">
        <v>6501</v>
      </c>
      <c r="B1365">
        <v>1364</v>
      </c>
      <c r="C1365" t="s">
        <v>3404</v>
      </c>
      <c r="D1365" t="s">
        <v>3405</v>
      </c>
      <c r="E1365">
        <v>2000</v>
      </c>
      <c r="F1365">
        <v>2483.1</v>
      </c>
      <c r="G1365" t="s">
        <v>3406</v>
      </c>
    </row>
    <row r="1366" spans="1:7" x14ac:dyDescent="0.25">
      <c r="A1366">
        <v>6501</v>
      </c>
      <c r="B1366">
        <v>1365</v>
      </c>
      <c r="C1366" t="s">
        <v>3407</v>
      </c>
      <c r="D1366" t="s">
        <v>3408</v>
      </c>
      <c r="E1366">
        <v>1200</v>
      </c>
      <c r="F1366">
        <v>1962.9</v>
      </c>
      <c r="G1366" t="s">
        <v>3406</v>
      </c>
    </row>
    <row r="1367" spans="1:7" x14ac:dyDescent="0.25">
      <c r="A1367">
        <v>6501</v>
      </c>
      <c r="B1367">
        <v>1366</v>
      </c>
      <c r="C1367" t="s">
        <v>3409</v>
      </c>
      <c r="D1367" t="s">
        <v>3410</v>
      </c>
      <c r="E1367">
        <v>400</v>
      </c>
      <c r="F1367">
        <v>990.6</v>
      </c>
      <c r="G1367" t="s">
        <v>3406</v>
      </c>
    </row>
    <row r="1368" spans="1:7" x14ac:dyDescent="0.25">
      <c r="A1368">
        <v>6501</v>
      </c>
      <c r="B1368">
        <v>1367</v>
      </c>
      <c r="C1368" t="s">
        <v>3411</v>
      </c>
      <c r="D1368" t="s">
        <v>3412</v>
      </c>
      <c r="E1368">
        <v>380.4</v>
      </c>
      <c r="F1368">
        <v>454.9</v>
      </c>
      <c r="G1368" t="s">
        <v>3406</v>
      </c>
    </row>
    <row r="1369" spans="1:7" x14ac:dyDescent="0.25">
      <c r="A1369">
        <v>6502</v>
      </c>
      <c r="B1369">
        <v>1368</v>
      </c>
      <c r="C1369" t="s">
        <v>3413</v>
      </c>
      <c r="D1369" t="s">
        <v>3414</v>
      </c>
      <c r="E1369">
        <v>8594.4</v>
      </c>
      <c r="F1369">
        <v>14531.5</v>
      </c>
      <c r="G1369" t="s">
        <v>33</v>
      </c>
    </row>
    <row r="1370" spans="1:7" x14ac:dyDescent="0.25">
      <c r="A1370">
        <v>6502</v>
      </c>
      <c r="B1370">
        <v>1369</v>
      </c>
      <c r="C1370" t="s">
        <v>3415</v>
      </c>
      <c r="D1370" t="s">
        <v>3416</v>
      </c>
      <c r="E1370">
        <v>805.7</v>
      </c>
      <c r="F1370">
        <v>1362.3</v>
      </c>
      <c r="G1370" t="s">
        <v>33</v>
      </c>
    </row>
    <row r="1371" spans="1:7" x14ac:dyDescent="0.25">
      <c r="A1371">
        <v>6502</v>
      </c>
      <c r="B1371">
        <v>1370</v>
      </c>
      <c r="C1371" t="s">
        <v>3417</v>
      </c>
      <c r="D1371" t="s">
        <v>3418</v>
      </c>
      <c r="E1371">
        <v>600</v>
      </c>
      <c r="F1371">
        <v>1014.4</v>
      </c>
      <c r="G1371" t="s">
        <v>33</v>
      </c>
    </row>
    <row r="1372" spans="1:7" x14ac:dyDescent="0.25">
      <c r="A1372">
        <v>6503</v>
      </c>
      <c r="B1372">
        <v>1371</v>
      </c>
      <c r="C1372" t="s">
        <v>3419</v>
      </c>
      <c r="D1372" t="s">
        <v>3420</v>
      </c>
      <c r="E1372">
        <v>2999.1</v>
      </c>
      <c r="F1372">
        <v>2999.1</v>
      </c>
      <c r="G1372" t="s">
        <v>3421</v>
      </c>
    </row>
    <row r="1373" spans="1:7" x14ac:dyDescent="0.25">
      <c r="A1373">
        <v>6503</v>
      </c>
      <c r="B1373">
        <v>1372</v>
      </c>
      <c r="C1373" t="s">
        <v>3422</v>
      </c>
      <c r="D1373" t="s">
        <v>3423</v>
      </c>
      <c r="E1373">
        <v>2950</v>
      </c>
      <c r="F1373">
        <v>2950</v>
      </c>
      <c r="G1373" t="s">
        <v>3421</v>
      </c>
    </row>
    <row r="1374" spans="1:7" x14ac:dyDescent="0.25">
      <c r="A1374">
        <v>6503</v>
      </c>
      <c r="B1374">
        <v>1373</v>
      </c>
      <c r="C1374" t="s">
        <v>3424</v>
      </c>
      <c r="D1374" t="s">
        <v>3425</v>
      </c>
      <c r="E1374">
        <v>842.7</v>
      </c>
      <c r="F1374">
        <v>2809.1</v>
      </c>
      <c r="G1374" t="s">
        <v>3421</v>
      </c>
    </row>
    <row r="1375" spans="1:7" x14ac:dyDescent="0.25">
      <c r="A1375">
        <v>6504</v>
      </c>
      <c r="B1375">
        <v>1374</v>
      </c>
      <c r="C1375" t="s">
        <v>3426</v>
      </c>
      <c r="D1375" t="s">
        <v>3427</v>
      </c>
      <c r="E1375">
        <v>1564.2</v>
      </c>
      <c r="F1375">
        <v>1564.2</v>
      </c>
      <c r="G1375" t="s">
        <v>3428</v>
      </c>
    </row>
    <row r="1376" spans="1:7" x14ac:dyDescent="0.25">
      <c r="A1376">
        <v>6504</v>
      </c>
      <c r="B1376">
        <v>1375</v>
      </c>
      <c r="C1376" t="s">
        <v>3429</v>
      </c>
      <c r="D1376" t="s">
        <v>3430</v>
      </c>
      <c r="E1376">
        <v>1445.3</v>
      </c>
      <c r="F1376">
        <v>2890.7</v>
      </c>
      <c r="G1376" t="s">
        <v>3428</v>
      </c>
    </row>
    <row r="1377" spans="1:7" x14ac:dyDescent="0.25">
      <c r="A1377">
        <v>6504</v>
      </c>
      <c r="B1377">
        <v>1376</v>
      </c>
      <c r="C1377" t="s">
        <v>3431</v>
      </c>
      <c r="D1377" t="s">
        <v>3432</v>
      </c>
      <c r="E1377">
        <v>1128.8</v>
      </c>
      <c r="F1377">
        <v>2257.5</v>
      </c>
      <c r="G1377" t="s">
        <v>3428</v>
      </c>
    </row>
    <row r="1378" spans="1:7" x14ac:dyDescent="0.25">
      <c r="A1378">
        <v>6504</v>
      </c>
      <c r="B1378">
        <v>1377</v>
      </c>
      <c r="C1378" t="s">
        <v>3433</v>
      </c>
      <c r="D1378" t="s">
        <v>3434</v>
      </c>
      <c r="E1378">
        <v>599.1</v>
      </c>
      <c r="F1378">
        <v>1198.2</v>
      </c>
      <c r="G1378" t="s">
        <v>3428</v>
      </c>
    </row>
    <row r="1379" spans="1:7" x14ac:dyDescent="0.25">
      <c r="A1379">
        <v>6504</v>
      </c>
      <c r="B1379">
        <v>1378</v>
      </c>
      <c r="C1379" t="s">
        <v>3435</v>
      </c>
      <c r="D1379" t="s">
        <v>3436</v>
      </c>
      <c r="E1379">
        <v>489.4</v>
      </c>
      <c r="F1379">
        <v>978.9</v>
      </c>
      <c r="G1379" t="s">
        <v>3428</v>
      </c>
    </row>
    <row r="1380" spans="1:7" x14ac:dyDescent="0.25">
      <c r="A1380">
        <v>6504</v>
      </c>
      <c r="B1380">
        <v>1379</v>
      </c>
      <c r="C1380" t="s">
        <v>3437</v>
      </c>
      <c r="D1380" t="s">
        <v>3438</v>
      </c>
      <c r="E1380">
        <v>305</v>
      </c>
      <c r="F1380">
        <v>1358</v>
      </c>
      <c r="G1380" t="s">
        <v>3428</v>
      </c>
    </row>
    <row r="1381" spans="1:7" x14ac:dyDescent="0.25">
      <c r="A1381">
        <v>6504</v>
      </c>
      <c r="B1381">
        <v>1380</v>
      </c>
      <c r="C1381" t="s">
        <v>3439</v>
      </c>
      <c r="D1381" t="s">
        <v>3440</v>
      </c>
      <c r="E1381">
        <v>165.5</v>
      </c>
      <c r="F1381">
        <v>718.6</v>
      </c>
      <c r="G1381" t="s">
        <v>3428</v>
      </c>
    </row>
    <row r="1382" spans="1:7" x14ac:dyDescent="0.25">
      <c r="A1382">
        <v>6505</v>
      </c>
      <c r="B1382">
        <v>1381</v>
      </c>
      <c r="C1382" t="s">
        <v>3441</v>
      </c>
      <c r="D1382" t="s">
        <v>3442</v>
      </c>
      <c r="E1382">
        <v>3760.4</v>
      </c>
      <c r="F1382">
        <v>3760.4</v>
      </c>
      <c r="G1382" t="s">
        <v>3443</v>
      </c>
    </row>
    <row r="1383" spans="1:7" x14ac:dyDescent="0.25">
      <c r="A1383">
        <v>6505</v>
      </c>
      <c r="B1383">
        <v>1382</v>
      </c>
      <c r="C1383" t="s">
        <v>3444</v>
      </c>
      <c r="D1383" t="s">
        <v>3445</v>
      </c>
      <c r="E1383">
        <v>952.9</v>
      </c>
      <c r="F1383">
        <v>952.9</v>
      </c>
      <c r="G1383" t="s">
        <v>3443</v>
      </c>
    </row>
    <row r="1384" spans="1:7" x14ac:dyDescent="0.25">
      <c r="A1384">
        <v>6505</v>
      </c>
      <c r="B1384">
        <v>1383</v>
      </c>
      <c r="C1384" t="s">
        <v>3446</v>
      </c>
      <c r="D1384" t="s">
        <v>3447</v>
      </c>
      <c r="E1384">
        <v>620.70000000000005</v>
      </c>
      <c r="F1384">
        <v>620.70000000000005</v>
      </c>
      <c r="G1384" t="s">
        <v>3443</v>
      </c>
    </row>
    <row r="1385" spans="1:7" x14ac:dyDescent="0.25">
      <c r="A1385">
        <v>6505</v>
      </c>
      <c r="B1385">
        <v>1384</v>
      </c>
      <c r="C1385" t="s">
        <v>3448</v>
      </c>
      <c r="D1385" t="s">
        <v>3449</v>
      </c>
      <c r="E1385">
        <v>426.4</v>
      </c>
      <c r="F1385">
        <v>426.4</v>
      </c>
      <c r="G1385" t="s">
        <v>3443</v>
      </c>
    </row>
    <row r="1386" spans="1:7" x14ac:dyDescent="0.25">
      <c r="A1386">
        <v>6506</v>
      </c>
      <c r="B1386">
        <v>1385</v>
      </c>
      <c r="C1386" t="s">
        <v>3450</v>
      </c>
      <c r="D1386" t="s">
        <v>3451</v>
      </c>
      <c r="E1386">
        <v>3939</v>
      </c>
      <c r="F1386">
        <v>3939</v>
      </c>
      <c r="G1386" t="s">
        <v>3452</v>
      </c>
    </row>
    <row r="1387" spans="1:7" x14ac:dyDescent="0.25">
      <c r="A1387">
        <v>6506</v>
      </c>
      <c r="B1387">
        <v>1386</v>
      </c>
      <c r="C1387" t="s">
        <v>3453</v>
      </c>
      <c r="D1387" t="s">
        <v>3454</v>
      </c>
      <c r="E1387">
        <v>2910.9</v>
      </c>
      <c r="F1387">
        <v>2910.9</v>
      </c>
      <c r="G1387" t="s">
        <v>3452</v>
      </c>
    </row>
    <row r="1388" spans="1:7" x14ac:dyDescent="0.25">
      <c r="A1388">
        <v>6506</v>
      </c>
      <c r="B1388">
        <v>1387</v>
      </c>
      <c r="C1388" t="s">
        <v>3455</v>
      </c>
      <c r="D1388" t="s">
        <v>3456</v>
      </c>
      <c r="E1388">
        <v>2623</v>
      </c>
      <c r="F1388">
        <v>2623</v>
      </c>
      <c r="G1388" t="s">
        <v>3452</v>
      </c>
    </row>
    <row r="1389" spans="1:7" x14ac:dyDescent="0.25">
      <c r="A1389">
        <v>6506</v>
      </c>
      <c r="B1389">
        <v>1388</v>
      </c>
      <c r="C1389" t="s">
        <v>3457</v>
      </c>
      <c r="D1389" t="s">
        <v>3458</v>
      </c>
      <c r="E1389">
        <v>2321.9</v>
      </c>
      <c r="F1389">
        <v>2321.9</v>
      </c>
      <c r="G1389" t="s">
        <v>3452</v>
      </c>
    </row>
    <row r="1390" spans="1:7" x14ac:dyDescent="0.25">
      <c r="A1390">
        <v>6506</v>
      </c>
      <c r="B1390">
        <v>1389</v>
      </c>
      <c r="C1390" t="s">
        <v>3459</v>
      </c>
      <c r="D1390" t="s">
        <v>3460</v>
      </c>
      <c r="E1390">
        <v>1495.8</v>
      </c>
      <c r="F1390">
        <v>1495.8</v>
      </c>
      <c r="G1390" t="s">
        <v>3452</v>
      </c>
    </row>
    <row r="1391" spans="1:7" x14ac:dyDescent="0.25">
      <c r="A1391">
        <v>6506</v>
      </c>
      <c r="B1391">
        <v>1390</v>
      </c>
      <c r="C1391" t="s">
        <v>3461</v>
      </c>
      <c r="D1391" t="s">
        <v>3462</v>
      </c>
      <c r="E1391">
        <v>672.6</v>
      </c>
      <c r="F1391">
        <v>672.6</v>
      </c>
      <c r="G1391" t="s">
        <v>3452</v>
      </c>
    </row>
    <row r="1392" spans="1:7" x14ac:dyDescent="0.25">
      <c r="A1392">
        <v>6506</v>
      </c>
      <c r="B1392">
        <v>1391</v>
      </c>
      <c r="C1392" t="s">
        <v>3463</v>
      </c>
      <c r="D1392" t="s">
        <v>3464</v>
      </c>
      <c r="E1392">
        <v>598.70000000000005</v>
      </c>
      <c r="F1392">
        <v>598.70000000000005</v>
      </c>
      <c r="G1392" t="s">
        <v>3452</v>
      </c>
    </row>
    <row r="1393" spans="1:7" x14ac:dyDescent="0.25">
      <c r="A1393">
        <v>6506</v>
      </c>
      <c r="B1393">
        <v>1392</v>
      </c>
      <c r="C1393" t="s">
        <v>3465</v>
      </c>
      <c r="D1393" t="s">
        <v>3466</v>
      </c>
      <c r="E1393">
        <v>382.4</v>
      </c>
      <c r="F1393">
        <v>382.4</v>
      </c>
      <c r="G1393" t="s">
        <v>3452</v>
      </c>
    </row>
    <row r="1394" spans="1:7" x14ac:dyDescent="0.25">
      <c r="A1394">
        <v>6507</v>
      </c>
      <c r="B1394">
        <v>1393</v>
      </c>
      <c r="C1394" t="s">
        <v>3467</v>
      </c>
      <c r="D1394" t="s">
        <v>3468</v>
      </c>
      <c r="E1394">
        <v>4581.6000000000004</v>
      </c>
      <c r="F1394">
        <v>4581.6000000000004</v>
      </c>
      <c r="G1394" t="s">
        <v>3469</v>
      </c>
    </row>
    <row r="1395" spans="1:7" x14ac:dyDescent="0.25">
      <c r="A1395">
        <v>6507</v>
      </c>
      <c r="B1395">
        <v>1394</v>
      </c>
      <c r="C1395" t="s">
        <v>3470</v>
      </c>
      <c r="D1395" t="s">
        <v>3471</v>
      </c>
      <c r="E1395">
        <v>1106.9000000000001</v>
      </c>
      <c r="F1395">
        <v>1106.9000000000001</v>
      </c>
      <c r="G1395" t="s">
        <v>3469</v>
      </c>
    </row>
    <row r="1396" spans="1:7" x14ac:dyDescent="0.25">
      <c r="A1396">
        <v>6507</v>
      </c>
      <c r="B1396">
        <v>1395</v>
      </c>
      <c r="C1396" t="s">
        <v>3472</v>
      </c>
      <c r="D1396" t="s">
        <v>3473</v>
      </c>
      <c r="E1396">
        <v>802.8</v>
      </c>
      <c r="F1396">
        <v>802.8</v>
      </c>
      <c r="G1396" t="s">
        <v>3469</v>
      </c>
    </row>
    <row r="1397" spans="1:7" x14ac:dyDescent="0.25">
      <c r="A1397">
        <v>6507</v>
      </c>
      <c r="B1397">
        <v>1396</v>
      </c>
      <c r="C1397" t="s">
        <v>3474</v>
      </c>
      <c r="D1397" t="s">
        <v>3475</v>
      </c>
      <c r="E1397">
        <v>796.8</v>
      </c>
      <c r="F1397">
        <v>796.8</v>
      </c>
      <c r="G1397" t="s">
        <v>3469</v>
      </c>
    </row>
    <row r="1398" spans="1:7" x14ac:dyDescent="0.25">
      <c r="A1398">
        <v>6507</v>
      </c>
      <c r="B1398">
        <v>1397</v>
      </c>
      <c r="C1398" t="s">
        <v>3476</v>
      </c>
      <c r="D1398" t="s">
        <v>3477</v>
      </c>
      <c r="E1398">
        <v>554.4</v>
      </c>
      <c r="F1398">
        <v>554.4</v>
      </c>
      <c r="G1398" t="s">
        <v>3469</v>
      </c>
    </row>
    <row r="1399" spans="1:7" x14ac:dyDescent="0.25">
      <c r="A1399">
        <v>6507</v>
      </c>
      <c r="B1399">
        <v>1398</v>
      </c>
      <c r="C1399" t="s">
        <v>3478</v>
      </c>
      <c r="D1399" t="s">
        <v>3479</v>
      </c>
      <c r="E1399">
        <v>461.6</v>
      </c>
      <c r="F1399">
        <v>461.6</v>
      </c>
      <c r="G1399" t="s">
        <v>3469</v>
      </c>
    </row>
    <row r="1400" spans="1:7" x14ac:dyDescent="0.25">
      <c r="A1400">
        <v>6507</v>
      </c>
      <c r="B1400">
        <v>1399</v>
      </c>
      <c r="C1400" t="s">
        <v>3480</v>
      </c>
      <c r="D1400" t="s">
        <v>3481</v>
      </c>
      <c r="E1400">
        <v>158.4</v>
      </c>
      <c r="F1400">
        <v>158.4</v>
      </c>
      <c r="G1400" t="s">
        <v>3469</v>
      </c>
    </row>
    <row r="1401" spans="1:7" x14ac:dyDescent="0.25">
      <c r="A1401">
        <v>6508</v>
      </c>
      <c r="B1401">
        <v>1400</v>
      </c>
      <c r="C1401" t="s">
        <v>3482</v>
      </c>
      <c r="D1401" t="s">
        <v>3483</v>
      </c>
      <c r="E1401">
        <v>7723.2</v>
      </c>
      <c r="F1401">
        <v>36024</v>
      </c>
      <c r="G1401" t="s">
        <v>3484</v>
      </c>
    </row>
    <row r="1402" spans="1:7" x14ac:dyDescent="0.25">
      <c r="A1402">
        <v>6508</v>
      </c>
      <c r="B1402">
        <v>1401</v>
      </c>
      <c r="C1402" t="s">
        <v>3485</v>
      </c>
      <c r="D1402" t="s">
        <v>3486</v>
      </c>
      <c r="E1402">
        <v>6710.4</v>
      </c>
      <c r="F1402">
        <v>7450</v>
      </c>
      <c r="G1402" t="s">
        <v>3484</v>
      </c>
    </row>
    <row r="1403" spans="1:7" x14ac:dyDescent="0.25">
      <c r="A1403">
        <v>6508</v>
      </c>
      <c r="B1403">
        <v>1402</v>
      </c>
      <c r="C1403" t="s">
        <v>3487</v>
      </c>
      <c r="D1403" t="s">
        <v>3488</v>
      </c>
      <c r="E1403">
        <v>5081.3999999999996</v>
      </c>
      <c r="F1403">
        <v>21281.3</v>
      </c>
      <c r="G1403" t="s">
        <v>3484</v>
      </c>
    </row>
    <row r="1404" spans="1:7" x14ac:dyDescent="0.25">
      <c r="A1404">
        <v>6508</v>
      </c>
      <c r="B1404">
        <v>1403</v>
      </c>
      <c r="C1404" t="s">
        <v>3489</v>
      </c>
      <c r="D1404" t="s">
        <v>3490</v>
      </c>
      <c r="E1404">
        <v>5057.8999999999996</v>
      </c>
      <c r="F1404">
        <v>11978.2</v>
      </c>
      <c r="G1404" t="s">
        <v>3484</v>
      </c>
    </row>
    <row r="1405" spans="1:7" x14ac:dyDescent="0.25">
      <c r="A1405">
        <v>6508</v>
      </c>
      <c r="B1405">
        <v>1404</v>
      </c>
      <c r="C1405" t="s">
        <v>3491</v>
      </c>
      <c r="D1405" t="s">
        <v>3492</v>
      </c>
      <c r="E1405">
        <v>4963.3</v>
      </c>
      <c r="F1405">
        <v>20946.2</v>
      </c>
      <c r="G1405" t="s">
        <v>3484</v>
      </c>
    </row>
    <row r="1406" spans="1:7" x14ac:dyDescent="0.25">
      <c r="A1406">
        <v>6508</v>
      </c>
      <c r="B1406">
        <v>1405</v>
      </c>
      <c r="C1406" t="s">
        <v>3493</v>
      </c>
      <c r="D1406" t="s">
        <v>3494</v>
      </c>
      <c r="E1406">
        <v>1694.1</v>
      </c>
      <c r="F1406">
        <v>2960.8</v>
      </c>
      <c r="G1406" t="s">
        <v>3484</v>
      </c>
    </row>
    <row r="1407" spans="1:7" x14ac:dyDescent="0.25">
      <c r="A1407">
        <v>6508</v>
      </c>
      <c r="B1407">
        <v>1406</v>
      </c>
      <c r="C1407" t="s">
        <v>3495</v>
      </c>
      <c r="D1407" t="s">
        <v>3496</v>
      </c>
      <c r="E1407">
        <v>1266.4000000000001</v>
      </c>
      <c r="F1407">
        <v>5671.7</v>
      </c>
      <c r="G1407" t="s">
        <v>3484</v>
      </c>
    </row>
    <row r="1408" spans="1:7" x14ac:dyDescent="0.25">
      <c r="A1408">
        <v>6508</v>
      </c>
      <c r="B1408">
        <v>1407</v>
      </c>
      <c r="C1408" t="s">
        <v>3497</v>
      </c>
      <c r="D1408" t="s">
        <v>3498</v>
      </c>
      <c r="E1408">
        <v>1256.0999999999999</v>
      </c>
      <c r="F1408">
        <v>2234.1999999999998</v>
      </c>
      <c r="G1408" t="s">
        <v>3484</v>
      </c>
    </row>
    <row r="1409" spans="1:7" x14ac:dyDescent="0.25">
      <c r="A1409">
        <v>6508</v>
      </c>
      <c r="B1409">
        <v>1408</v>
      </c>
      <c r="C1409" t="s">
        <v>3499</v>
      </c>
      <c r="D1409" t="s">
        <v>3500</v>
      </c>
      <c r="E1409">
        <v>981.5</v>
      </c>
      <c r="F1409">
        <v>1084.7</v>
      </c>
      <c r="G1409" t="s">
        <v>3484</v>
      </c>
    </row>
    <row r="1410" spans="1:7" x14ac:dyDescent="0.25">
      <c r="A1410">
        <v>6508</v>
      </c>
      <c r="B1410">
        <v>1409</v>
      </c>
      <c r="C1410" t="s">
        <v>3501</v>
      </c>
      <c r="D1410" t="s">
        <v>3502</v>
      </c>
      <c r="E1410">
        <v>912</v>
      </c>
      <c r="F1410">
        <v>1594.8</v>
      </c>
      <c r="G1410" t="s">
        <v>3484</v>
      </c>
    </row>
    <row r="1411" spans="1:7" x14ac:dyDescent="0.25">
      <c r="A1411">
        <v>6508</v>
      </c>
      <c r="B1411">
        <v>1410</v>
      </c>
      <c r="C1411" t="s">
        <v>3503</v>
      </c>
      <c r="D1411" t="s">
        <v>3504</v>
      </c>
      <c r="E1411">
        <v>859.6</v>
      </c>
      <c r="F1411">
        <v>1503</v>
      </c>
      <c r="G1411" t="s">
        <v>3484</v>
      </c>
    </row>
    <row r="1412" spans="1:7" x14ac:dyDescent="0.25">
      <c r="A1412">
        <v>6508</v>
      </c>
      <c r="B1412">
        <v>1411</v>
      </c>
      <c r="C1412" t="s">
        <v>3505</v>
      </c>
      <c r="D1412" t="s">
        <v>3506</v>
      </c>
      <c r="E1412">
        <v>849.3</v>
      </c>
      <c r="F1412">
        <v>3923.5</v>
      </c>
      <c r="G1412" t="s">
        <v>3484</v>
      </c>
    </row>
    <row r="1413" spans="1:7" x14ac:dyDescent="0.25">
      <c r="A1413">
        <v>6508</v>
      </c>
      <c r="B1413">
        <v>1412</v>
      </c>
      <c r="C1413" t="s">
        <v>3507</v>
      </c>
      <c r="D1413" t="s">
        <v>3508</v>
      </c>
      <c r="E1413">
        <v>798.6</v>
      </c>
      <c r="F1413">
        <v>1392.6</v>
      </c>
      <c r="G1413" t="s">
        <v>3484</v>
      </c>
    </row>
    <row r="1414" spans="1:7" x14ac:dyDescent="0.25">
      <c r="A1414">
        <v>6508</v>
      </c>
      <c r="B1414">
        <v>1413</v>
      </c>
      <c r="C1414" t="s">
        <v>3509</v>
      </c>
      <c r="D1414" t="s">
        <v>3510</v>
      </c>
      <c r="E1414">
        <v>773.1</v>
      </c>
      <c r="F1414">
        <v>1378.8</v>
      </c>
      <c r="G1414" t="s">
        <v>3484</v>
      </c>
    </row>
    <row r="1415" spans="1:7" x14ac:dyDescent="0.25">
      <c r="A1415">
        <v>6508</v>
      </c>
      <c r="B1415">
        <v>1414</v>
      </c>
      <c r="C1415" t="s">
        <v>3511</v>
      </c>
      <c r="D1415" t="s">
        <v>3512</v>
      </c>
      <c r="E1415">
        <v>766</v>
      </c>
      <c r="F1415">
        <v>3174.6</v>
      </c>
      <c r="G1415" t="s">
        <v>3484</v>
      </c>
    </row>
    <row r="1416" spans="1:7" x14ac:dyDescent="0.25">
      <c r="A1416">
        <v>6508</v>
      </c>
      <c r="B1416">
        <v>1415</v>
      </c>
      <c r="C1416" t="s">
        <v>3513</v>
      </c>
      <c r="D1416" t="s">
        <v>3514</v>
      </c>
      <c r="E1416">
        <v>758</v>
      </c>
      <c r="F1416">
        <v>8462</v>
      </c>
      <c r="G1416" t="s">
        <v>3484</v>
      </c>
    </row>
    <row r="1417" spans="1:7" x14ac:dyDescent="0.25">
      <c r="A1417">
        <v>6508</v>
      </c>
      <c r="B1417">
        <v>1416</v>
      </c>
      <c r="C1417" t="s">
        <v>3515</v>
      </c>
      <c r="D1417" t="s">
        <v>3516</v>
      </c>
      <c r="E1417">
        <v>691.1</v>
      </c>
      <c r="F1417">
        <v>1208.2</v>
      </c>
      <c r="G1417" t="s">
        <v>3484</v>
      </c>
    </row>
    <row r="1418" spans="1:7" x14ac:dyDescent="0.25">
      <c r="A1418">
        <v>6508</v>
      </c>
      <c r="B1418">
        <v>1417</v>
      </c>
      <c r="C1418" t="s">
        <v>3517</v>
      </c>
      <c r="D1418" t="s">
        <v>3518</v>
      </c>
      <c r="E1418">
        <v>658.2</v>
      </c>
      <c r="F1418">
        <v>1178</v>
      </c>
      <c r="G1418" t="s">
        <v>3484</v>
      </c>
    </row>
    <row r="1419" spans="1:7" x14ac:dyDescent="0.25">
      <c r="A1419">
        <v>6508</v>
      </c>
      <c r="B1419">
        <v>1418</v>
      </c>
      <c r="C1419" t="s">
        <v>3519</v>
      </c>
      <c r="D1419" t="s">
        <v>3520</v>
      </c>
      <c r="E1419">
        <v>607.1</v>
      </c>
      <c r="F1419">
        <v>1061.4000000000001</v>
      </c>
      <c r="G1419" t="s">
        <v>3484</v>
      </c>
    </row>
    <row r="1420" spans="1:7" x14ac:dyDescent="0.25">
      <c r="A1420">
        <v>6508</v>
      </c>
      <c r="B1420">
        <v>1419</v>
      </c>
      <c r="C1420" t="s">
        <v>3521</v>
      </c>
      <c r="D1420" t="s">
        <v>3522</v>
      </c>
      <c r="E1420">
        <v>596.29999999999995</v>
      </c>
      <c r="F1420">
        <v>1042.5</v>
      </c>
      <c r="G1420" t="s">
        <v>3484</v>
      </c>
    </row>
    <row r="1421" spans="1:7" x14ac:dyDescent="0.25">
      <c r="A1421">
        <v>6508</v>
      </c>
      <c r="B1421">
        <v>1420</v>
      </c>
      <c r="C1421" t="s">
        <v>3523</v>
      </c>
      <c r="D1421" t="s">
        <v>3524</v>
      </c>
      <c r="E1421">
        <v>593.1</v>
      </c>
      <c r="F1421">
        <v>1037.0999999999999</v>
      </c>
      <c r="G1421" t="s">
        <v>3484</v>
      </c>
    </row>
    <row r="1422" spans="1:7" x14ac:dyDescent="0.25">
      <c r="A1422">
        <v>6508</v>
      </c>
      <c r="B1422">
        <v>1421</v>
      </c>
      <c r="C1422" t="s">
        <v>3525</v>
      </c>
      <c r="D1422" t="s">
        <v>3526</v>
      </c>
      <c r="E1422">
        <v>545.29999999999995</v>
      </c>
      <c r="F1422">
        <v>952.8</v>
      </c>
      <c r="G1422" t="s">
        <v>3484</v>
      </c>
    </row>
    <row r="1423" spans="1:7" x14ac:dyDescent="0.25">
      <c r="A1423">
        <v>6508</v>
      </c>
      <c r="B1423">
        <v>1422</v>
      </c>
      <c r="C1423" t="s">
        <v>3527</v>
      </c>
      <c r="D1423" t="s">
        <v>3528</v>
      </c>
      <c r="E1423">
        <v>534.9</v>
      </c>
      <c r="F1423">
        <v>935.3</v>
      </c>
      <c r="G1423" t="s">
        <v>3484</v>
      </c>
    </row>
    <row r="1424" spans="1:7" x14ac:dyDescent="0.25">
      <c r="A1424">
        <v>6508</v>
      </c>
      <c r="B1424">
        <v>1423</v>
      </c>
      <c r="C1424" t="s">
        <v>3529</v>
      </c>
      <c r="D1424" t="s">
        <v>3530</v>
      </c>
      <c r="E1424">
        <v>526.29999999999995</v>
      </c>
      <c r="F1424">
        <v>920.3</v>
      </c>
      <c r="G1424" t="s">
        <v>3484</v>
      </c>
    </row>
    <row r="1425" spans="1:7" x14ac:dyDescent="0.25">
      <c r="A1425">
        <v>6508</v>
      </c>
      <c r="B1425">
        <v>1424</v>
      </c>
      <c r="C1425" t="s">
        <v>3531</v>
      </c>
      <c r="D1425" t="s">
        <v>3532</v>
      </c>
      <c r="E1425">
        <v>504.1</v>
      </c>
      <c r="F1425">
        <v>2106.1999999999998</v>
      </c>
      <c r="G1425" t="s">
        <v>3484</v>
      </c>
    </row>
    <row r="1426" spans="1:7" x14ac:dyDescent="0.25">
      <c r="A1426">
        <v>6508</v>
      </c>
      <c r="B1426">
        <v>1425</v>
      </c>
      <c r="C1426" t="s">
        <v>3533</v>
      </c>
      <c r="D1426" t="s">
        <v>3534</v>
      </c>
      <c r="E1426">
        <v>490.8</v>
      </c>
      <c r="F1426">
        <v>858.2</v>
      </c>
      <c r="G1426" t="s">
        <v>3484</v>
      </c>
    </row>
    <row r="1427" spans="1:7" x14ac:dyDescent="0.25">
      <c r="A1427">
        <v>6508</v>
      </c>
      <c r="B1427">
        <v>1426</v>
      </c>
      <c r="C1427" t="s">
        <v>3535</v>
      </c>
      <c r="D1427" t="s">
        <v>3536</v>
      </c>
      <c r="E1427">
        <v>480.5</v>
      </c>
      <c r="F1427">
        <v>840.5</v>
      </c>
      <c r="G1427" t="s">
        <v>3484</v>
      </c>
    </row>
    <row r="1428" spans="1:7" x14ac:dyDescent="0.25">
      <c r="A1428">
        <v>6508</v>
      </c>
      <c r="B1428">
        <v>1427</v>
      </c>
      <c r="C1428" t="s">
        <v>3537</v>
      </c>
      <c r="D1428" t="s">
        <v>3538</v>
      </c>
      <c r="E1428">
        <v>475.2</v>
      </c>
      <c r="F1428">
        <v>475.2</v>
      </c>
      <c r="G1428" t="s">
        <v>3484</v>
      </c>
    </row>
    <row r="1429" spans="1:7" x14ac:dyDescent="0.25">
      <c r="A1429">
        <v>6508</v>
      </c>
      <c r="B1429">
        <v>1428</v>
      </c>
      <c r="C1429" t="s">
        <v>3539</v>
      </c>
      <c r="D1429" t="s">
        <v>3540</v>
      </c>
      <c r="E1429">
        <v>394.9</v>
      </c>
      <c r="F1429">
        <v>690.4</v>
      </c>
      <c r="G1429" t="s">
        <v>3484</v>
      </c>
    </row>
    <row r="1430" spans="1:7" x14ac:dyDescent="0.25">
      <c r="A1430">
        <v>6508</v>
      </c>
      <c r="B1430">
        <v>1429</v>
      </c>
      <c r="C1430" t="s">
        <v>3541</v>
      </c>
      <c r="D1430" t="s">
        <v>3542</v>
      </c>
      <c r="E1430">
        <v>394.1</v>
      </c>
      <c r="F1430">
        <v>689.1</v>
      </c>
      <c r="G1430" t="s">
        <v>3484</v>
      </c>
    </row>
    <row r="1431" spans="1:7" x14ac:dyDescent="0.25">
      <c r="A1431">
        <v>6508</v>
      </c>
      <c r="B1431">
        <v>1430</v>
      </c>
      <c r="C1431" t="s">
        <v>3543</v>
      </c>
      <c r="D1431" t="s">
        <v>3544</v>
      </c>
      <c r="E1431">
        <v>340.2</v>
      </c>
      <c r="F1431">
        <v>595.29999999999995</v>
      </c>
      <c r="G1431" t="s">
        <v>3484</v>
      </c>
    </row>
    <row r="1432" spans="1:7" x14ac:dyDescent="0.25">
      <c r="A1432">
        <v>6508</v>
      </c>
      <c r="B1432">
        <v>1431</v>
      </c>
      <c r="C1432" t="s">
        <v>3545</v>
      </c>
      <c r="D1432" t="s">
        <v>3546</v>
      </c>
      <c r="E1432">
        <v>331.9</v>
      </c>
      <c r="F1432">
        <v>1386.4</v>
      </c>
      <c r="G1432" t="s">
        <v>3484</v>
      </c>
    </row>
    <row r="1433" spans="1:7" x14ac:dyDescent="0.25">
      <c r="A1433">
        <v>6508</v>
      </c>
      <c r="B1433">
        <v>1432</v>
      </c>
      <c r="C1433" t="s">
        <v>3547</v>
      </c>
      <c r="D1433" t="s">
        <v>3548</v>
      </c>
      <c r="E1433">
        <v>303.60000000000002</v>
      </c>
      <c r="F1433">
        <v>303.60000000000002</v>
      </c>
      <c r="G1433" t="s">
        <v>3484</v>
      </c>
    </row>
    <row r="1434" spans="1:7" x14ac:dyDescent="0.25">
      <c r="A1434">
        <v>6508</v>
      </c>
      <c r="B1434">
        <v>1433</v>
      </c>
      <c r="C1434" t="s">
        <v>3549</v>
      </c>
      <c r="D1434" t="s">
        <v>3550</v>
      </c>
      <c r="E1434">
        <v>296.89999999999998</v>
      </c>
      <c r="F1434">
        <v>519.20000000000005</v>
      </c>
      <c r="G1434" t="s">
        <v>3484</v>
      </c>
    </row>
    <row r="1435" spans="1:7" x14ac:dyDescent="0.25">
      <c r="A1435">
        <v>6508</v>
      </c>
      <c r="B1435">
        <v>1434</v>
      </c>
      <c r="C1435" t="s">
        <v>3551</v>
      </c>
      <c r="D1435" t="s">
        <v>3552</v>
      </c>
      <c r="E1435">
        <v>202.3</v>
      </c>
      <c r="F1435">
        <v>353.4</v>
      </c>
      <c r="G1435" t="s">
        <v>3484</v>
      </c>
    </row>
    <row r="1436" spans="1:7" x14ac:dyDescent="0.25">
      <c r="A1436">
        <v>6508</v>
      </c>
      <c r="B1436">
        <v>1435</v>
      </c>
      <c r="C1436" t="s">
        <v>3553</v>
      </c>
      <c r="D1436" t="s">
        <v>3554</v>
      </c>
      <c r="E1436">
        <v>200.4</v>
      </c>
      <c r="F1436">
        <v>902</v>
      </c>
      <c r="G1436" t="s">
        <v>3484</v>
      </c>
    </row>
    <row r="1437" spans="1:7" x14ac:dyDescent="0.25">
      <c r="A1437">
        <v>6508</v>
      </c>
      <c r="B1437">
        <v>1436</v>
      </c>
      <c r="C1437" t="s">
        <v>3555</v>
      </c>
      <c r="D1437" t="s">
        <v>3556</v>
      </c>
      <c r="E1437">
        <v>140.6</v>
      </c>
      <c r="F1437">
        <v>587.79999999999995</v>
      </c>
      <c r="G1437" t="s">
        <v>3484</v>
      </c>
    </row>
    <row r="1438" spans="1:7" x14ac:dyDescent="0.25">
      <c r="A1438">
        <v>6508</v>
      </c>
      <c r="B1438">
        <v>1437</v>
      </c>
      <c r="C1438" t="s">
        <v>3557</v>
      </c>
      <c r="D1438" t="s">
        <v>3558</v>
      </c>
      <c r="E1438">
        <v>38.799999999999997</v>
      </c>
      <c r="F1438">
        <v>38.799999999999997</v>
      </c>
      <c r="G1438" t="s">
        <v>3484</v>
      </c>
    </row>
    <row r="1439" spans="1:7" x14ac:dyDescent="0.25">
      <c r="A1439">
        <v>6508</v>
      </c>
      <c r="B1439">
        <v>1438</v>
      </c>
      <c r="C1439" t="s">
        <v>3559</v>
      </c>
      <c r="D1439" t="s">
        <v>3560</v>
      </c>
      <c r="E1439">
        <v>27.4</v>
      </c>
      <c r="F1439">
        <v>27.4</v>
      </c>
      <c r="G1439" t="s">
        <v>3484</v>
      </c>
    </row>
    <row r="1440" spans="1:7" x14ac:dyDescent="0.25">
      <c r="A1440">
        <v>6508</v>
      </c>
      <c r="B1440">
        <v>1439</v>
      </c>
      <c r="C1440" t="s">
        <v>3561</v>
      </c>
      <c r="D1440" t="s">
        <v>3562</v>
      </c>
      <c r="E1440">
        <v>27.2</v>
      </c>
      <c r="F1440">
        <v>27.2</v>
      </c>
      <c r="G1440" t="s">
        <v>3484</v>
      </c>
    </row>
    <row r="1441" spans="1:7" x14ac:dyDescent="0.25">
      <c r="A1441">
        <v>6508</v>
      </c>
      <c r="B1441">
        <v>1440</v>
      </c>
      <c r="C1441" t="s">
        <v>3563</v>
      </c>
      <c r="D1441" t="s">
        <v>3564</v>
      </c>
      <c r="E1441">
        <v>20.3</v>
      </c>
      <c r="F1441">
        <v>20.3</v>
      </c>
      <c r="G1441" t="s">
        <v>3484</v>
      </c>
    </row>
    <row r="1442" spans="1:7" x14ac:dyDescent="0.25">
      <c r="A1442">
        <v>6508</v>
      </c>
      <c r="B1442">
        <v>1441</v>
      </c>
      <c r="C1442" t="s">
        <v>3565</v>
      </c>
      <c r="D1442" t="s">
        <v>3566</v>
      </c>
      <c r="E1442">
        <v>20.100000000000001</v>
      </c>
      <c r="F1442">
        <v>20.100000000000001</v>
      </c>
      <c r="G1442" t="s">
        <v>3484</v>
      </c>
    </row>
    <row r="1443" spans="1:7" x14ac:dyDescent="0.25">
      <c r="A1443">
        <v>6508</v>
      </c>
      <c r="B1443">
        <v>1442</v>
      </c>
      <c r="C1443" t="s">
        <v>3567</v>
      </c>
      <c r="D1443" t="s">
        <v>3568</v>
      </c>
      <c r="E1443">
        <v>18.399999999999999</v>
      </c>
      <c r="F1443">
        <v>18.399999999999999</v>
      </c>
      <c r="G1443" t="s">
        <v>3484</v>
      </c>
    </row>
    <row r="1444" spans="1:7" x14ac:dyDescent="0.25">
      <c r="A1444">
        <v>6508</v>
      </c>
      <c r="B1444">
        <v>1443</v>
      </c>
      <c r="C1444" t="s">
        <v>3569</v>
      </c>
      <c r="D1444" t="s">
        <v>3570</v>
      </c>
      <c r="E1444">
        <v>14.9</v>
      </c>
      <c r="F1444">
        <v>14.9</v>
      </c>
      <c r="G1444" t="s">
        <v>3484</v>
      </c>
    </row>
    <row r="1445" spans="1:7" x14ac:dyDescent="0.25">
      <c r="A1445">
        <v>6508</v>
      </c>
      <c r="B1445">
        <v>1444</v>
      </c>
      <c r="C1445" t="s">
        <v>3571</v>
      </c>
      <c r="D1445" t="s">
        <v>3572</v>
      </c>
      <c r="E1445">
        <v>14.7</v>
      </c>
      <c r="F1445">
        <v>14.7</v>
      </c>
      <c r="G1445" t="s">
        <v>3484</v>
      </c>
    </row>
    <row r="1446" spans="1:7" x14ac:dyDescent="0.25">
      <c r="A1446">
        <v>6508</v>
      </c>
      <c r="B1446">
        <v>1445</v>
      </c>
      <c r="C1446" t="s">
        <v>3573</v>
      </c>
      <c r="D1446" t="s">
        <v>3574</v>
      </c>
      <c r="E1446">
        <v>13.8</v>
      </c>
      <c r="F1446">
        <v>13.8</v>
      </c>
      <c r="G1446" t="s">
        <v>3484</v>
      </c>
    </row>
    <row r="1447" spans="1:7" x14ac:dyDescent="0.25">
      <c r="A1447">
        <v>6508</v>
      </c>
      <c r="B1447">
        <v>1446</v>
      </c>
      <c r="C1447" t="s">
        <v>3575</v>
      </c>
      <c r="D1447" t="s">
        <v>3576</v>
      </c>
      <c r="E1447">
        <v>13.8</v>
      </c>
      <c r="F1447">
        <v>13.8</v>
      </c>
      <c r="G1447" t="s">
        <v>3484</v>
      </c>
    </row>
    <row r="1448" spans="1:7" x14ac:dyDescent="0.25">
      <c r="A1448">
        <v>6508</v>
      </c>
      <c r="B1448">
        <v>1447</v>
      </c>
      <c r="C1448" t="s">
        <v>3577</v>
      </c>
      <c r="D1448" t="s">
        <v>3578</v>
      </c>
      <c r="E1448">
        <v>12.7</v>
      </c>
      <c r="F1448">
        <v>12.7</v>
      </c>
      <c r="G1448" t="s">
        <v>3484</v>
      </c>
    </row>
    <row r="1449" spans="1:7" x14ac:dyDescent="0.25">
      <c r="A1449">
        <v>6508</v>
      </c>
      <c r="B1449">
        <v>1448</v>
      </c>
      <c r="C1449" t="s">
        <v>3579</v>
      </c>
      <c r="D1449" t="s">
        <v>3580</v>
      </c>
      <c r="E1449">
        <v>8.4</v>
      </c>
      <c r="F1449">
        <v>8.4</v>
      </c>
      <c r="G1449" t="s">
        <v>3484</v>
      </c>
    </row>
    <row r="1450" spans="1:7" x14ac:dyDescent="0.25">
      <c r="A1450">
        <v>6508</v>
      </c>
      <c r="B1450">
        <v>1449</v>
      </c>
      <c r="C1450" t="s">
        <v>3581</v>
      </c>
      <c r="D1450" t="s">
        <v>3582</v>
      </c>
      <c r="E1450">
        <v>6</v>
      </c>
      <c r="F1450">
        <v>6</v>
      </c>
      <c r="G1450" t="s">
        <v>3484</v>
      </c>
    </row>
    <row r="1451" spans="1:7" x14ac:dyDescent="0.25">
      <c r="A1451">
        <v>6508</v>
      </c>
      <c r="B1451">
        <v>1450</v>
      </c>
      <c r="C1451" t="s">
        <v>3583</v>
      </c>
      <c r="D1451" t="s">
        <v>3584</v>
      </c>
      <c r="E1451">
        <v>4.7</v>
      </c>
      <c r="F1451">
        <v>4.7</v>
      </c>
      <c r="G1451" t="s">
        <v>3484</v>
      </c>
    </row>
    <row r="1452" spans="1:7" x14ac:dyDescent="0.25">
      <c r="A1452">
        <v>6509</v>
      </c>
      <c r="B1452">
        <v>1451</v>
      </c>
      <c r="C1452" t="s">
        <v>3585</v>
      </c>
      <c r="D1452" t="s">
        <v>3586</v>
      </c>
      <c r="E1452">
        <v>2516.6</v>
      </c>
      <c r="F1452">
        <v>2516.6</v>
      </c>
      <c r="G1452" t="s">
        <v>3587</v>
      </c>
    </row>
    <row r="1453" spans="1:7" x14ac:dyDescent="0.25">
      <c r="A1453">
        <v>6509</v>
      </c>
      <c r="B1453">
        <v>1452</v>
      </c>
      <c r="C1453" t="s">
        <v>3588</v>
      </c>
      <c r="D1453" t="s">
        <v>3589</v>
      </c>
      <c r="E1453">
        <v>1853.4</v>
      </c>
      <c r="F1453">
        <v>1853.4</v>
      </c>
      <c r="G1453" t="s">
        <v>3587</v>
      </c>
    </row>
    <row r="1454" spans="1:7" x14ac:dyDescent="0.25">
      <c r="A1454">
        <v>6509</v>
      </c>
      <c r="B1454">
        <v>1453</v>
      </c>
      <c r="C1454" t="s">
        <v>3590</v>
      </c>
      <c r="D1454" t="s">
        <v>3591</v>
      </c>
      <c r="E1454">
        <v>996.3</v>
      </c>
      <c r="F1454">
        <v>996.3</v>
      </c>
      <c r="G1454" t="s">
        <v>3587</v>
      </c>
    </row>
    <row r="1455" spans="1:7" x14ac:dyDescent="0.25">
      <c r="A1455">
        <v>6509</v>
      </c>
      <c r="B1455">
        <v>1454</v>
      </c>
      <c r="C1455" t="s">
        <v>3592</v>
      </c>
      <c r="D1455" t="s">
        <v>3593</v>
      </c>
      <c r="E1455">
        <v>132.69999999999999</v>
      </c>
      <c r="F1455">
        <v>633.70000000000005</v>
      </c>
      <c r="G1455" t="s">
        <v>3587</v>
      </c>
    </row>
    <row r="1456" spans="1:7" x14ac:dyDescent="0.25">
      <c r="A1456">
        <v>6510</v>
      </c>
      <c r="B1456">
        <v>1455</v>
      </c>
      <c r="C1456" t="s">
        <v>3594</v>
      </c>
      <c r="D1456" t="s">
        <v>3595</v>
      </c>
      <c r="E1456">
        <v>4801</v>
      </c>
      <c r="F1456">
        <v>4801</v>
      </c>
      <c r="G1456" t="s">
        <v>3596</v>
      </c>
    </row>
    <row r="1457" spans="1:7" x14ac:dyDescent="0.25">
      <c r="A1457">
        <v>6510</v>
      </c>
      <c r="B1457">
        <v>1456</v>
      </c>
      <c r="C1457" t="s">
        <v>3597</v>
      </c>
      <c r="D1457" t="s">
        <v>3598</v>
      </c>
      <c r="E1457">
        <v>2936</v>
      </c>
      <c r="F1457">
        <v>5498</v>
      </c>
      <c r="G1457" t="s">
        <v>3596</v>
      </c>
    </row>
    <row r="1458" spans="1:7" x14ac:dyDescent="0.25">
      <c r="A1458">
        <v>6510</v>
      </c>
      <c r="B1458">
        <v>1457</v>
      </c>
      <c r="C1458" t="s">
        <v>3599</v>
      </c>
      <c r="D1458" t="s">
        <v>3600</v>
      </c>
      <c r="E1458">
        <v>2448</v>
      </c>
      <c r="F1458">
        <v>5040</v>
      </c>
      <c r="G1458" t="s">
        <v>3596</v>
      </c>
    </row>
    <row r="1459" spans="1:7" x14ac:dyDescent="0.25">
      <c r="A1459">
        <v>6510</v>
      </c>
      <c r="B1459">
        <v>1458</v>
      </c>
      <c r="C1459" t="s">
        <v>3601</v>
      </c>
      <c r="D1459" t="s">
        <v>3602</v>
      </c>
      <c r="E1459">
        <v>1530</v>
      </c>
      <c r="F1459">
        <v>1530</v>
      </c>
      <c r="G1459" t="s">
        <v>3596</v>
      </c>
    </row>
    <row r="1460" spans="1:7" x14ac:dyDescent="0.25">
      <c r="A1460">
        <v>6510</v>
      </c>
      <c r="B1460">
        <v>1459</v>
      </c>
      <c r="C1460" t="s">
        <v>3603</v>
      </c>
      <c r="D1460" t="s">
        <v>3604</v>
      </c>
      <c r="E1460">
        <v>1420</v>
      </c>
      <c r="F1460">
        <v>1420</v>
      </c>
      <c r="G1460" t="s">
        <v>3596</v>
      </c>
    </row>
    <row r="1461" spans="1:7" x14ac:dyDescent="0.25">
      <c r="A1461">
        <v>6510</v>
      </c>
      <c r="B1461">
        <v>1460</v>
      </c>
      <c r="C1461" t="s">
        <v>3605</v>
      </c>
      <c r="D1461" t="s">
        <v>3606</v>
      </c>
      <c r="E1461">
        <v>1023</v>
      </c>
      <c r="F1461">
        <v>1023</v>
      </c>
      <c r="G1461" t="s">
        <v>3596</v>
      </c>
    </row>
    <row r="1462" spans="1:7" x14ac:dyDescent="0.25">
      <c r="A1462">
        <v>6510</v>
      </c>
      <c r="B1462">
        <v>1461</v>
      </c>
      <c r="C1462" t="s">
        <v>3607</v>
      </c>
      <c r="D1462" t="s">
        <v>3608</v>
      </c>
      <c r="E1462">
        <v>722</v>
      </c>
      <c r="F1462">
        <v>3538</v>
      </c>
      <c r="G1462" t="s">
        <v>3596</v>
      </c>
    </row>
    <row r="1463" spans="1:7" x14ac:dyDescent="0.25">
      <c r="A1463">
        <v>6510</v>
      </c>
      <c r="B1463">
        <v>1462</v>
      </c>
      <c r="C1463" t="s">
        <v>3609</v>
      </c>
      <c r="D1463" t="s">
        <v>3610</v>
      </c>
      <c r="E1463">
        <v>120</v>
      </c>
      <c r="F1463">
        <v>120</v>
      </c>
      <c r="G1463" t="s">
        <v>3596</v>
      </c>
    </row>
    <row r="1464" spans="1:7" x14ac:dyDescent="0.25">
      <c r="A1464">
        <v>6511</v>
      </c>
      <c r="B1464">
        <v>1463</v>
      </c>
      <c r="C1464" t="s">
        <v>3611</v>
      </c>
      <c r="D1464" t="s">
        <v>3612</v>
      </c>
      <c r="E1464">
        <v>3612.2</v>
      </c>
      <c r="F1464">
        <v>3612.2</v>
      </c>
      <c r="G1464" t="s">
        <v>3613</v>
      </c>
    </row>
    <row r="1465" spans="1:7" x14ac:dyDescent="0.25">
      <c r="A1465">
        <v>6511</v>
      </c>
      <c r="B1465">
        <v>1464</v>
      </c>
      <c r="C1465" t="s">
        <v>3614</v>
      </c>
      <c r="D1465" t="s">
        <v>3615</v>
      </c>
      <c r="E1465">
        <v>2593.6</v>
      </c>
      <c r="F1465">
        <v>2593.6</v>
      </c>
      <c r="G1465" t="s">
        <v>3613</v>
      </c>
    </row>
    <row r="1466" spans="1:7" x14ac:dyDescent="0.25">
      <c r="A1466">
        <v>6511</v>
      </c>
      <c r="B1466">
        <v>1465</v>
      </c>
      <c r="C1466" t="s">
        <v>3616</v>
      </c>
      <c r="D1466" t="s">
        <v>3617</v>
      </c>
      <c r="E1466">
        <v>2040</v>
      </c>
      <c r="F1466">
        <v>2040</v>
      </c>
      <c r="G1466" t="s">
        <v>3613</v>
      </c>
    </row>
    <row r="1467" spans="1:7" x14ac:dyDescent="0.25">
      <c r="A1467">
        <v>6511</v>
      </c>
      <c r="B1467">
        <v>1466</v>
      </c>
      <c r="C1467" t="s">
        <v>3618</v>
      </c>
      <c r="D1467" t="s">
        <v>3619</v>
      </c>
      <c r="E1467">
        <v>1754.2</v>
      </c>
      <c r="F1467">
        <v>1754.2</v>
      </c>
      <c r="G1467" t="s">
        <v>3613</v>
      </c>
    </row>
    <row r="1468" spans="1:7" x14ac:dyDescent="0.25">
      <c r="A1468">
        <v>6601</v>
      </c>
      <c r="B1468">
        <v>1467</v>
      </c>
      <c r="C1468" t="s">
        <v>3620</v>
      </c>
      <c r="D1468" t="s">
        <v>3621</v>
      </c>
      <c r="E1468">
        <v>10500</v>
      </c>
      <c r="F1468">
        <v>19500</v>
      </c>
      <c r="G1468" t="s">
        <v>3622</v>
      </c>
    </row>
    <row r="1469" spans="1:7" x14ac:dyDescent="0.25">
      <c r="A1469">
        <v>6601</v>
      </c>
      <c r="B1469">
        <v>1468</v>
      </c>
      <c r="C1469" t="s">
        <v>3623</v>
      </c>
      <c r="D1469" t="s">
        <v>3624</v>
      </c>
      <c r="E1469">
        <v>8738.9</v>
      </c>
      <c r="F1469">
        <v>10572.7</v>
      </c>
      <c r="G1469" t="s">
        <v>3622</v>
      </c>
    </row>
    <row r="1470" spans="1:7" x14ac:dyDescent="0.25">
      <c r="A1470">
        <v>6601</v>
      </c>
      <c r="B1470">
        <v>1469</v>
      </c>
      <c r="C1470" t="s">
        <v>3625</v>
      </c>
      <c r="D1470" t="s">
        <v>3626</v>
      </c>
      <c r="E1470">
        <v>4740.8</v>
      </c>
      <c r="F1470">
        <v>4740.8</v>
      </c>
      <c r="G1470" t="s">
        <v>3622</v>
      </c>
    </row>
    <row r="1471" spans="1:7" x14ac:dyDescent="0.25">
      <c r="A1471">
        <v>6601</v>
      </c>
      <c r="B1471">
        <v>1470</v>
      </c>
      <c r="C1471" t="s">
        <v>3627</v>
      </c>
      <c r="D1471" t="s">
        <v>3628</v>
      </c>
      <c r="E1471">
        <v>3194.2</v>
      </c>
      <c r="F1471">
        <v>5315.5</v>
      </c>
      <c r="G1471" t="s">
        <v>3622</v>
      </c>
    </row>
    <row r="1472" spans="1:7" x14ac:dyDescent="0.25">
      <c r="A1472">
        <v>6601</v>
      </c>
      <c r="B1472">
        <v>1471</v>
      </c>
      <c r="C1472" t="s">
        <v>3629</v>
      </c>
      <c r="D1472" t="s">
        <v>3630</v>
      </c>
      <c r="E1472">
        <v>1760.6</v>
      </c>
      <c r="F1472">
        <v>1760.6</v>
      </c>
      <c r="G1472" t="s">
        <v>3622</v>
      </c>
    </row>
    <row r="1473" spans="1:7" x14ac:dyDescent="0.25">
      <c r="A1473">
        <v>6601</v>
      </c>
      <c r="B1473">
        <v>1472</v>
      </c>
      <c r="C1473" t="s">
        <v>3631</v>
      </c>
      <c r="D1473" t="s">
        <v>3632</v>
      </c>
      <c r="E1473">
        <v>1065.5</v>
      </c>
      <c r="F1473">
        <v>1065.5</v>
      </c>
      <c r="G1473" t="s">
        <v>3622</v>
      </c>
    </row>
    <row r="1474" spans="1:7" x14ac:dyDescent="0.25">
      <c r="A1474">
        <v>6602</v>
      </c>
      <c r="B1474">
        <v>1473</v>
      </c>
      <c r="C1474" t="s">
        <v>3633</v>
      </c>
      <c r="D1474" t="s">
        <v>3634</v>
      </c>
      <c r="E1474">
        <v>7145</v>
      </c>
      <c r="F1474">
        <v>7145</v>
      </c>
      <c r="G1474" t="s">
        <v>34</v>
      </c>
    </row>
    <row r="1475" spans="1:7" x14ac:dyDescent="0.25">
      <c r="A1475">
        <v>6602</v>
      </c>
      <c r="B1475">
        <v>1474</v>
      </c>
      <c r="C1475" t="s">
        <v>3635</v>
      </c>
      <c r="D1475" t="s">
        <v>3636</v>
      </c>
      <c r="E1475">
        <v>2379</v>
      </c>
      <c r="F1475">
        <v>2379</v>
      </c>
      <c r="G1475" t="s">
        <v>34</v>
      </c>
    </row>
    <row r="1476" spans="1:7" x14ac:dyDescent="0.25">
      <c r="A1476">
        <v>6602</v>
      </c>
      <c r="B1476">
        <v>1475</v>
      </c>
      <c r="C1476" t="s">
        <v>3637</v>
      </c>
      <c r="D1476" t="s">
        <v>3638</v>
      </c>
      <c r="E1476">
        <v>475</v>
      </c>
      <c r="F1476">
        <v>5945</v>
      </c>
      <c r="G1476" t="s">
        <v>34</v>
      </c>
    </row>
    <row r="1477" spans="1:7" x14ac:dyDescent="0.25">
      <c r="A1477">
        <v>6603</v>
      </c>
      <c r="B1477">
        <v>1476</v>
      </c>
      <c r="C1477" t="s">
        <v>3639</v>
      </c>
      <c r="D1477" t="s">
        <v>3640</v>
      </c>
      <c r="E1477">
        <v>2279</v>
      </c>
      <c r="F1477">
        <v>2279</v>
      </c>
      <c r="G1477" t="s">
        <v>35</v>
      </c>
    </row>
    <row r="1478" spans="1:7" x14ac:dyDescent="0.25">
      <c r="A1478">
        <v>6603</v>
      </c>
      <c r="B1478">
        <v>1477</v>
      </c>
      <c r="C1478" t="s">
        <v>3641</v>
      </c>
      <c r="D1478" t="s">
        <v>3642</v>
      </c>
      <c r="E1478">
        <v>2180</v>
      </c>
      <c r="F1478">
        <v>2180</v>
      </c>
      <c r="G1478" t="s">
        <v>35</v>
      </c>
    </row>
    <row r="1479" spans="1:7" x14ac:dyDescent="0.25">
      <c r="A1479">
        <v>6603</v>
      </c>
      <c r="B1479">
        <v>1478</v>
      </c>
      <c r="C1479" t="s">
        <v>3643</v>
      </c>
      <c r="D1479" t="s">
        <v>3644</v>
      </c>
      <c r="E1479">
        <v>1444</v>
      </c>
      <c r="F1479">
        <v>1444</v>
      </c>
      <c r="G1479" t="s">
        <v>35</v>
      </c>
    </row>
    <row r="1480" spans="1:7" x14ac:dyDescent="0.25">
      <c r="A1480">
        <v>6603</v>
      </c>
      <c r="B1480">
        <v>1479</v>
      </c>
      <c r="C1480" t="s">
        <v>3645</v>
      </c>
      <c r="D1480" t="s">
        <v>3646</v>
      </c>
      <c r="E1480">
        <v>1137</v>
      </c>
      <c r="F1480">
        <v>1137</v>
      </c>
      <c r="G1480" t="s">
        <v>35</v>
      </c>
    </row>
    <row r="1481" spans="1:7" x14ac:dyDescent="0.25">
      <c r="A1481">
        <v>6603</v>
      </c>
      <c r="B1481">
        <v>1480</v>
      </c>
      <c r="C1481" t="s">
        <v>3647</v>
      </c>
      <c r="D1481" t="s">
        <v>3648</v>
      </c>
      <c r="E1481">
        <v>1050</v>
      </c>
      <c r="F1481">
        <v>1050</v>
      </c>
      <c r="G1481" t="s">
        <v>35</v>
      </c>
    </row>
    <row r="1482" spans="1:7" x14ac:dyDescent="0.25">
      <c r="A1482">
        <v>6603</v>
      </c>
      <c r="B1482">
        <v>1481</v>
      </c>
      <c r="C1482" t="s">
        <v>3649</v>
      </c>
      <c r="D1482" t="s">
        <v>3650</v>
      </c>
      <c r="E1482">
        <v>750</v>
      </c>
      <c r="F1482">
        <v>1250</v>
      </c>
      <c r="G1482" t="s">
        <v>35</v>
      </c>
    </row>
    <row r="1483" spans="1:7" x14ac:dyDescent="0.25">
      <c r="A1483">
        <v>6603</v>
      </c>
      <c r="B1483">
        <v>1482</v>
      </c>
      <c r="C1483" t="s">
        <v>3651</v>
      </c>
      <c r="D1483" t="s">
        <v>3652</v>
      </c>
      <c r="E1483">
        <v>350</v>
      </c>
      <c r="F1483">
        <v>660</v>
      </c>
      <c r="G1483" t="s">
        <v>35</v>
      </c>
    </row>
    <row r="1484" spans="1:7" x14ac:dyDescent="0.25">
      <c r="A1484">
        <v>6604</v>
      </c>
      <c r="B1484">
        <v>1483</v>
      </c>
      <c r="C1484" t="s">
        <v>3653</v>
      </c>
      <c r="D1484" t="s">
        <v>3654</v>
      </c>
      <c r="E1484">
        <v>9498</v>
      </c>
      <c r="F1484">
        <v>9498</v>
      </c>
      <c r="G1484" t="s">
        <v>36</v>
      </c>
    </row>
    <row r="1485" spans="1:7" x14ac:dyDescent="0.25">
      <c r="A1485">
        <v>6604</v>
      </c>
      <c r="B1485">
        <v>1484</v>
      </c>
      <c r="C1485" t="s">
        <v>3655</v>
      </c>
      <c r="D1485" t="s">
        <v>3656</v>
      </c>
      <c r="E1485">
        <v>8603.4</v>
      </c>
      <c r="F1485">
        <v>8603.4</v>
      </c>
      <c r="G1485" t="s">
        <v>36</v>
      </c>
    </row>
    <row r="1486" spans="1:7" x14ac:dyDescent="0.25">
      <c r="A1486">
        <v>6604</v>
      </c>
      <c r="B1486">
        <v>1485</v>
      </c>
      <c r="C1486" t="s">
        <v>3657</v>
      </c>
      <c r="D1486" t="s">
        <v>3658</v>
      </c>
      <c r="E1486">
        <v>3587</v>
      </c>
      <c r="F1486">
        <v>6700</v>
      </c>
      <c r="G1486" t="s">
        <v>36</v>
      </c>
    </row>
    <row r="1487" spans="1:7" x14ac:dyDescent="0.25">
      <c r="A1487">
        <v>6604</v>
      </c>
      <c r="B1487">
        <v>1486</v>
      </c>
      <c r="C1487" t="s">
        <v>3659</v>
      </c>
      <c r="D1487" t="s">
        <v>3660</v>
      </c>
      <c r="E1487">
        <v>1732</v>
      </c>
      <c r="F1487">
        <v>1732</v>
      </c>
      <c r="G1487" t="s">
        <v>36</v>
      </c>
    </row>
    <row r="1488" spans="1:7" x14ac:dyDescent="0.25">
      <c r="A1488">
        <v>6604</v>
      </c>
      <c r="B1488">
        <v>1487</v>
      </c>
      <c r="C1488" t="s">
        <v>3661</v>
      </c>
      <c r="D1488" t="s">
        <v>3662</v>
      </c>
      <c r="E1488">
        <v>1709.6</v>
      </c>
      <c r="F1488">
        <v>1709.6</v>
      </c>
      <c r="G1488" t="s">
        <v>36</v>
      </c>
    </row>
    <row r="1489" spans="1:7" x14ac:dyDescent="0.25">
      <c r="A1489">
        <v>6604</v>
      </c>
      <c r="B1489">
        <v>1488</v>
      </c>
      <c r="C1489" t="s">
        <v>3663</v>
      </c>
      <c r="D1489" t="s">
        <v>3664</v>
      </c>
      <c r="E1489">
        <v>1357</v>
      </c>
      <c r="F1489">
        <v>1757</v>
      </c>
      <c r="G1489" t="s">
        <v>36</v>
      </c>
    </row>
    <row r="1490" spans="1:7" x14ac:dyDescent="0.25">
      <c r="A1490">
        <v>6605</v>
      </c>
      <c r="B1490">
        <v>1489</v>
      </c>
      <c r="C1490" t="s">
        <v>3665</v>
      </c>
      <c r="D1490" t="s">
        <v>3666</v>
      </c>
      <c r="E1490">
        <v>3022.9</v>
      </c>
      <c r="F1490">
        <v>5598.2</v>
      </c>
      <c r="G1490" t="s">
        <v>37</v>
      </c>
    </row>
    <row r="1491" spans="1:7" x14ac:dyDescent="0.25">
      <c r="A1491">
        <v>6605</v>
      </c>
      <c r="B1491">
        <v>1490</v>
      </c>
      <c r="C1491" t="s">
        <v>3667</v>
      </c>
      <c r="D1491" t="s">
        <v>3668</v>
      </c>
      <c r="E1491">
        <v>1357.1</v>
      </c>
      <c r="F1491">
        <v>2419.4</v>
      </c>
      <c r="G1491" t="s">
        <v>37</v>
      </c>
    </row>
    <row r="1492" spans="1:7" x14ac:dyDescent="0.25">
      <c r="A1492">
        <v>6605</v>
      </c>
      <c r="B1492">
        <v>1491</v>
      </c>
      <c r="C1492" t="s">
        <v>3669</v>
      </c>
      <c r="D1492" t="s">
        <v>3670</v>
      </c>
      <c r="E1492">
        <v>762.3</v>
      </c>
      <c r="F1492">
        <v>762.3</v>
      </c>
      <c r="G1492" t="s">
        <v>37</v>
      </c>
    </row>
    <row r="1493" spans="1:7" x14ac:dyDescent="0.25">
      <c r="A1493">
        <v>6605</v>
      </c>
      <c r="B1493">
        <v>1492</v>
      </c>
      <c r="C1493" t="s">
        <v>3671</v>
      </c>
      <c r="D1493" t="s">
        <v>3672</v>
      </c>
      <c r="E1493">
        <v>542.4</v>
      </c>
      <c r="F1493">
        <v>542.4</v>
      </c>
      <c r="G1493" t="s">
        <v>37</v>
      </c>
    </row>
    <row r="1494" spans="1:7" x14ac:dyDescent="0.25">
      <c r="A1494">
        <v>6605</v>
      </c>
      <c r="B1494">
        <v>1493</v>
      </c>
      <c r="C1494" t="s">
        <v>3673</v>
      </c>
      <c r="D1494" t="s">
        <v>3674</v>
      </c>
      <c r="E1494">
        <v>512.1</v>
      </c>
      <c r="F1494">
        <v>512.1</v>
      </c>
      <c r="G1494" t="s">
        <v>37</v>
      </c>
    </row>
    <row r="1495" spans="1:7" x14ac:dyDescent="0.25">
      <c r="A1495">
        <v>6606</v>
      </c>
      <c r="B1495">
        <v>1494</v>
      </c>
      <c r="C1495" t="s">
        <v>3675</v>
      </c>
      <c r="D1495" t="s">
        <v>3676</v>
      </c>
      <c r="E1495">
        <v>2075.9</v>
      </c>
      <c r="F1495">
        <v>2075.9</v>
      </c>
      <c r="G1495" t="s">
        <v>38</v>
      </c>
    </row>
    <row r="1496" spans="1:7" x14ac:dyDescent="0.25">
      <c r="A1496">
        <v>6606</v>
      </c>
      <c r="B1496">
        <v>1495</v>
      </c>
      <c r="C1496" t="s">
        <v>3677</v>
      </c>
      <c r="D1496" t="s">
        <v>3678</v>
      </c>
      <c r="E1496">
        <v>2032.2</v>
      </c>
      <c r="F1496">
        <v>2032.2</v>
      </c>
      <c r="G1496" t="s">
        <v>38</v>
      </c>
    </row>
    <row r="1497" spans="1:7" x14ac:dyDescent="0.25">
      <c r="A1497">
        <v>6606</v>
      </c>
      <c r="B1497">
        <v>1496</v>
      </c>
      <c r="C1497" t="s">
        <v>3679</v>
      </c>
      <c r="D1497" t="s">
        <v>3680</v>
      </c>
      <c r="E1497">
        <v>1824</v>
      </c>
      <c r="F1497">
        <v>2026.6</v>
      </c>
      <c r="G1497" t="s">
        <v>38</v>
      </c>
    </row>
    <row r="1498" spans="1:7" x14ac:dyDescent="0.25">
      <c r="A1498">
        <v>6606</v>
      </c>
      <c r="B1498">
        <v>1497</v>
      </c>
      <c r="C1498" t="s">
        <v>3681</v>
      </c>
      <c r="D1498" t="s">
        <v>3682</v>
      </c>
      <c r="E1498">
        <v>1550</v>
      </c>
      <c r="F1498">
        <v>3100</v>
      </c>
      <c r="G1498" t="s">
        <v>38</v>
      </c>
    </row>
    <row r="1499" spans="1:7" x14ac:dyDescent="0.25">
      <c r="A1499">
        <v>6606</v>
      </c>
      <c r="B1499">
        <v>1498</v>
      </c>
      <c r="C1499" t="s">
        <v>3683</v>
      </c>
      <c r="D1499" t="s">
        <v>3684</v>
      </c>
      <c r="E1499">
        <v>1066.9000000000001</v>
      </c>
      <c r="F1499">
        <v>1066.9000000000001</v>
      </c>
      <c r="G1499" t="s">
        <v>38</v>
      </c>
    </row>
    <row r="1500" spans="1:7" x14ac:dyDescent="0.25">
      <c r="A1500">
        <v>6606</v>
      </c>
      <c r="B1500">
        <v>1499</v>
      </c>
      <c r="C1500" t="s">
        <v>3685</v>
      </c>
      <c r="D1500" t="s">
        <v>3686</v>
      </c>
      <c r="E1500">
        <v>419.1</v>
      </c>
      <c r="F1500">
        <v>419.1</v>
      </c>
      <c r="G1500" t="s">
        <v>38</v>
      </c>
    </row>
    <row r="1501" spans="1:7" x14ac:dyDescent="0.25">
      <c r="A1501">
        <v>6607</v>
      </c>
      <c r="B1501">
        <v>1500</v>
      </c>
      <c r="C1501" t="s">
        <v>3687</v>
      </c>
      <c r="D1501" t="s">
        <v>3688</v>
      </c>
      <c r="E1501">
        <v>5954</v>
      </c>
      <c r="F1501">
        <v>5954</v>
      </c>
      <c r="G1501" t="s">
        <v>39</v>
      </c>
    </row>
    <row r="1502" spans="1:7" x14ac:dyDescent="0.25">
      <c r="A1502">
        <v>6607</v>
      </c>
      <c r="B1502">
        <v>1501</v>
      </c>
      <c r="C1502" t="s">
        <v>3689</v>
      </c>
      <c r="D1502" t="s">
        <v>3690</v>
      </c>
      <c r="E1502">
        <v>4641</v>
      </c>
      <c r="F1502">
        <v>6000</v>
      </c>
      <c r="G1502" t="s">
        <v>39</v>
      </c>
    </row>
    <row r="1503" spans="1:7" x14ac:dyDescent="0.25">
      <c r="A1503">
        <v>6607</v>
      </c>
      <c r="B1503">
        <v>1502</v>
      </c>
      <c r="C1503" t="s">
        <v>3691</v>
      </c>
      <c r="D1503" t="s">
        <v>3692</v>
      </c>
      <c r="E1503">
        <v>2927.4</v>
      </c>
      <c r="F1503">
        <v>2927.4</v>
      </c>
      <c r="G1503" t="s">
        <v>39</v>
      </c>
    </row>
    <row r="1504" spans="1:7" x14ac:dyDescent="0.25">
      <c r="A1504">
        <v>6607</v>
      </c>
      <c r="B1504">
        <v>1503</v>
      </c>
      <c r="C1504" t="s">
        <v>3693</v>
      </c>
      <c r="D1504" t="s">
        <v>3694</v>
      </c>
      <c r="E1504">
        <v>1477.6</v>
      </c>
      <c r="F1504">
        <v>2121</v>
      </c>
      <c r="G1504" t="s">
        <v>39</v>
      </c>
    </row>
    <row r="1505" spans="1:7" x14ac:dyDescent="0.25">
      <c r="A1505">
        <v>6608</v>
      </c>
      <c r="B1505">
        <v>1504</v>
      </c>
      <c r="C1505" t="s">
        <v>3695</v>
      </c>
      <c r="D1505" t="s">
        <v>3696</v>
      </c>
      <c r="E1505">
        <v>1500</v>
      </c>
      <c r="F1505">
        <v>2512.6999999999998</v>
      </c>
      <c r="G1505" t="s">
        <v>40</v>
      </c>
    </row>
    <row r="1506" spans="1:7" x14ac:dyDescent="0.25">
      <c r="A1506">
        <v>6608</v>
      </c>
      <c r="B1506">
        <v>1505</v>
      </c>
      <c r="C1506" t="s">
        <v>3697</v>
      </c>
      <c r="D1506" t="s">
        <v>3698</v>
      </c>
      <c r="E1506">
        <v>1000</v>
      </c>
      <c r="F1506">
        <v>2422</v>
      </c>
      <c r="G1506" t="s">
        <v>40</v>
      </c>
    </row>
    <row r="1507" spans="1:7" x14ac:dyDescent="0.25">
      <c r="A1507">
        <v>6608</v>
      </c>
      <c r="B1507">
        <v>1506</v>
      </c>
      <c r="C1507" t="s">
        <v>3699</v>
      </c>
      <c r="D1507" t="s">
        <v>3700</v>
      </c>
      <c r="E1507">
        <v>1000</v>
      </c>
      <c r="F1507">
        <v>832.5</v>
      </c>
      <c r="G1507" t="s">
        <v>40</v>
      </c>
    </row>
    <row r="1508" spans="1:7" x14ac:dyDescent="0.25">
      <c r="A1508">
        <v>6608</v>
      </c>
      <c r="B1508">
        <v>1507</v>
      </c>
      <c r="C1508" t="s">
        <v>3701</v>
      </c>
      <c r="D1508" t="s">
        <v>3702</v>
      </c>
      <c r="E1508">
        <v>832</v>
      </c>
      <c r="F1508">
        <v>2316</v>
      </c>
      <c r="G1508" t="s">
        <v>40</v>
      </c>
    </row>
    <row r="1509" spans="1:7" x14ac:dyDescent="0.25">
      <c r="A1509">
        <v>6608</v>
      </c>
      <c r="B1509">
        <v>1508</v>
      </c>
      <c r="C1509" t="s">
        <v>3703</v>
      </c>
      <c r="D1509" t="s">
        <v>3704</v>
      </c>
      <c r="E1509">
        <v>600</v>
      </c>
      <c r="F1509">
        <v>1007.8</v>
      </c>
      <c r="G1509" t="s">
        <v>40</v>
      </c>
    </row>
    <row r="1510" spans="1:7" x14ac:dyDescent="0.25">
      <c r="A1510">
        <v>6608</v>
      </c>
      <c r="B1510">
        <v>1509</v>
      </c>
      <c r="C1510" t="s">
        <v>3705</v>
      </c>
      <c r="D1510" t="s">
        <v>3706</v>
      </c>
      <c r="E1510">
        <v>520</v>
      </c>
      <c r="F1510">
        <v>2047</v>
      </c>
      <c r="G1510" t="s">
        <v>40</v>
      </c>
    </row>
    <row r="1511" spans="1:7" x14ac:dyDescent="0.25">
      <c r="A1511">
        <v>6608</v>
      </c>
      <c r="B1511">
        <v>1510</v>
      </c>
      <c r="C1511" t="s">
        <v>3707</v>
      </c>
      <c r="D1511" t="s">
        <v>3708</v>
      </c>
      <c r="E1511">
        <v>321</v>
      </c>
      <c r="F1511">
        <v>321</v>
      </c>
      <c r="G1511" t="s">
        <v>40</v>
      </c>
    </row>
    <row r="1512" spans="1:7" x14ac:dyDescent="0.25">
      <c r="A1512">
        <v>6608</v>
      </c>
      <c r="B1512">
        <v>1511</v>
      </c>
      <c r="C1512" t="s">
        <v>3709</v>
      </c>
      <c r="D1512" t="s">
        <v>3710</v>
      </c>
      <c r="E1512">
        <v>205.4</v>
      </c>
      <c r="F1512">
        <v>207.4</v>
      </c>
      <c r="G1512" t="s">
        <v>40</v>
      </c>
    </row>
    <row r="1513" spans="1:7" x14ac:dyDescent="0.25">
      <c r="A1513">
        <v>6609</v>
      </c>
      <c r="B1513">
        <v>1512</v>
      </c>
      <c r="C1513" t="s">
        <v>3711</v>
      </c>
      <c r="D1513" t="s">
        <v>3712</v>
      </c>
      <c r="E1513">
        <v>41000</v>
      </c>
      <c r="F1513">
        <v>42000</v>
      </c>
      <c r="G1513" t="s">
        <v>41</v>
      </c>
    </row>
    <row r="1514" spans="1:7" x14ac:dyDescent="0.25">
      <c r="A1514">
        <v>6609</v>
      </c>
      <c r="B1514">
        <v>1513</v>
      </c>
      <c r="C1514" t="s">
        <v>3713</v>
      </c>
      <c r="D1514" t="s">
        <v>3714</v>
      </c>
      <c r="E1514">
        <v>33583.4</v>
      </c>
      <c r="F1514">
        <v>33583.4</v>
      </c>
      <c r="G1514" t="s">
        <v>41</v>
      </c>
    </row>
    <row r="1515" spans="1:7" x14ac:dyDescent="0.25">
      <c r="A1515">
        <v>6609</v>
      </c>
      <c r="B1515">
        <v>1514</v>
      </c>
      <c r="C1515" t="s">
        <v>3715</v>
      </c>
      <c r="D1515" t="s">
        <v>3716</v>
      </c>
      <c r="E1515">
        <v>9000</v>
      </c>
      <c r="F1515">
        <v>19000</v>
      </c>
      <c r="G1515" t="s">
        <v>41</v>
      </c>
    </row>
    <row r="1516" spans="1:7" x14ac:dyDescent="0.25">
      <c r="A1516">
        <v>6609</v>
      </c>
      <c r="B1516">
        <v>1515</v>
      </c>
      <c r="C1516" t="s">
        <v>3717</v>
      </c>
      <c r="D1516" t="s">
        <v>3718</v>
      </c>
      <c r="E1516">
        <v>6028</v>
      </c>
      <c r="F1516">
        <v>8140.5</v>
      </c>
      <c r="G1516" t="s">
        <v>41</v>
      </c>
    </row>
    <row r="1517" spans="1:7" x14ac:dyDescent="0.25">
      <c r="A1517">
        <v>6609</v>
      </c>
      <c r="B1517">
        <v>1516</v>
      </c>
      <c r="C1517" t="s">
        <v>3719</v>
      </c>
      <c r="D1517" t="s">
        <v>3720</v>
      </c>
      <c r="E1517">
        <v>5172</v>
      </c>
      <c r="F1517">
        <v>5172</v>
      </c>
      <c r="G1517" t="s">
        <v>41</v>
      </c>
    </row>
    <row r="1518" spans="1:7" x14ac:dyDescent="0.25">
      <c r="A1518">
        <v>6609</v>
      </c>
      <c r="B1518">
        <v>1517</v>
      </c>
      <c r="C1518" t="s">
        <v>3721</v>
      </c>
      <c r="D1518" t="s">
        <v>3722</v>
      </c>
      <c r="E1518">
        <v>3606.1</v>
      </c>
      <c r="F1518">
        <v>3606.1</v>
      </c>
      <c r="G1518" t="s">
        <v>41</v>
      </c>
    </row>
    <row r="1519" spans="1:7" x14ac:dyDescent="0.25">
      <c r="A1519">
        <v>6609</v>
      </c>
      <c r="B1519">
        <v>1518</v>
      </c>
      <c r="C1519" t="s">
        <v>3723</v>
      </c>
      <c r="D1519" t="s">
        <v>3724</v>
      </c>
      <c r="E1519">
        <v>1500</v>
      </c>
      <c r="F1519">
        <v>1500</v>
      </c>
      <c r="G1519" t="s">
        <v>41</v>
      </c>
    </row>
    <row r="1520" spans="1:7" x14ac:dyDescent="0.25">
      <c r="A1520">
        <v>6610</v>
      </c>
      <c r="B1520">
        <v>1519</v>
      </c>
      <c r="C1520" t="s">
        <v>3725</v>
      </c>
      <c r="D1520" t="s">
        <v>3726</v>
      </c>
      <c r="E1520">
        <v>7500</v>
      </c>
      <c r="F1520">
        <v>13728.1</v>
      </c>
      <c r="G1520" t="s">
        <v>42</v>
      </c>
    </row>
    <row r="1521" spans="1:7" x14ac:dyDescent="0.25">
      <c r="A1521">
        <v>6610</v>
      </c>
      <c r="B1521">
        <v>1520</v>
      </c>
      <c r="C1521" t="s">
        <v>3727</v>
      </c>
      <c r="D1521" t="s">
        <v>3728</v>
      </c>
      <c r="E1521">
        <v>1809</v>
      </c>
      <c r="F1521">
        <v>2656.7</v>
      </c>
      <c r="G1521" t="s">
        <v>42</v>
      </c>
    </row>
    <row r="1522" spans="1:7" x14ac:dyDescent="0.25">
      <c r="A1522">
        <v>6610</v>
      </c>
      <c r="B1522">
        <v>1521</v>
      </c>
      <c r="C1522" t="s">
        <v>3729</v>
      </c>
      <c r="D1522" t="s">
        <v>3730</v>
      </c>
      <c r="E1522">
        <v>1800</v>
      </c>
      <c r="F1522">
        <v>2556</v>
      </c>
      <c r="G1522" t="s">
        <v>42</v>
      </c>
    </row>
    <row r="1523" spans="1:7" x14ac:dyDescent="0.25">
      <c r="A1523">
        <v>6611</v>
      </c>
      <c r="B1523">
        <v>1522</v>
      </c>
      <c r="C1523" t="s">
        <v>3731</v>
      </c>
      <c r="D1523" t="s">
        <v>3732</v>
      </c>
      <c r="E1523">
        <v>7999.9</v>
      </c>
      <c r="F1523">
        <v>7999.9</v>
      </c>
      <c r="G1523" t="s">
        <v>3733</v>
      </c>
    </row>
    <row r="1524" spans="1:7" x14ac:dyDescent="0.25">
      <c r="A1524">
        <v>6611</v>
      </c>
      <c r="B1524">
        <v>1523</v>
      </c>
      <c r="C1524" t="s">
        <v>3734</v>
      </c>
      <c r="D1524" t="s">
        <v>3735</v>
      </c>
      <c r="E1524">
        <v>6589.4</v>
      </c>
      <c r="F1524">
        <v>16609.400000000001</v>
      </c>
      <c r="G1524" t="s">
        <v>3733</v>
      </c>
    </row>
    <row r="1525" spans="1:7" x14ac:dyDescent="0.25">
      <c r="A1525">
        <v>6612</v>
      </c>
      <c r="B1525">
        <v>1524</v>
      </c>
      <c r="C1525" t="s">
        <v>3736</v>
      </c>
      <c r="D1525" t="s">
        <v>3737</v>
      </c>
      <c r="E1525">
        <v>2901.7</v>
      </c>
      <c r="F1525">
        <v>2901.7</v>
      </c>
      <c r="G1525" t="s">
        <v>3738</v>
      </c>
    </row>
    <row r="1526" spans="1:7" x14ac:dyDescent="0.25">
      <c r="A1526">
        <v>6612</v>
      </c>
      <c r="B1526">
        <v>1525</v>
      </c>
      <c r="C1526" t="s">
        <v>3739</v>
      </c>
      <c r="D1526" t="s">
        <v>3740</v>
      </c>
      <c r="E1526">
        <v>2714.5</v>
      </c>
      <c r="F1526">
        <v>2714.5</v>
      </c>
      <c r="G1526" t="s">
        <v>3738</v>
      </c>
    </row>
    <row r="1527" spans="1:7" x14ac:dyDescent="0.25">
      <c r="A1527">
        <v>6612</v>
      </c>
      <c r="B1527">
        <v>1526</v>
      </c>
      <c r="C1527" t="s">
        <v>3741</v>
      </c>
      <c r="D1527" t="s">
        <v>3742</v>
      </c>
      <c r="E1527">
        <v>2213.6999999999998</v>
      </c>
      <c r="F1527">
        <v>2213.6999999999998</v>
      </c>
      <c r="G1527" t="s">
        <v>3738</v>
      </c>
    </row>
    <row r="1528" spans="1:7" x14ac:dyDescent="0.25">
      <c r="A1528">
        <v>6612</v>
      </c>
      <c r="B1528">
        <v>1527</v>
      </c>
      <c r="C1528" t="s">
        <v>3743</v>
      </c>
      <c r="D1528" t="s">
        <v>3744</v>
      </c>
      <c r="E1528">
        <v>2053.4</v>
      </c>
      <c r="F1528">
        <v>2053.4</v>
      </c>
      <c r="G1528" t="s">
        <v>3738</v>
      </c>
    </row>
    <row r="1529" spans="1:7" x14ac:dyDescent="0.25">
      <c r="A1529">
        <v>6612</v>
      </c>
      <c r="B1529">
        <v>1528</v>
      </c>
      <c r="C1529" t="s">
        <v>3745</v>
      </c>
      <c r="D1529" t="s">
        <v>3746</v>
      </c>
      <c r="E1529">
        <v>1822.2</v>
      </c>
      <c r="F1529">
        <v>1822.2</v>
      </c>
      <c r="G1529" t="s">
        <v>3738</v>
      </c>
    </row>
    <row r="1530" spans="1:7" x14ac:dyDescent="0.25">
      <c r="A1530">
        <v>6612</v>
      </c>
      <c r="B1530">
        <v>1529</v>
      </c>
      <c r="C1530" t="s">
        <v>3747</v>
      </c>
      <c r="D1530" t="s">
        <v>3748</v>
      </c>
      <c r="E1530">
        <v>1737.3</v>
      </c>
      <c r="F1530">
        <v>1737.3</v>
      </c>
      <c r="G1530" t="s">
        <v>3738</v>
      </c>
    </row>
    <row r="1531" spans="1:7" x14ac:dyDescent="0.25">
      <c r="A1531">
        <v>6612</v>
      </c>
      <c r="B1531">
        <v>1530</v>
      </c>
      <c r="C1531" t="s">
        <v>3749</v>
      </c>
      <c r="D1531" t="s">
        <v>3750</v>
      </c>
      <c r="E1531">
        <v>416.7</v>
      </c>
      <c r="F1531">
        <v>416.7</v>
      </c>
      <c r="G1531" t="s">
        <v>3738</v>
      </c>
    </row>
    <row r="1532" spans="1:7" x14ac:dyDescent="0.25">
      <c r="A1532">
        <v>6612</v>
      </c>
      <c r="B1532">
        <v>1531</v>
      </c>
      <c r="C1532" t="s">
        <v>3751</v>
      </c>
      <c r="D1532" t="s">
        <v>3752</v>
      </c>
      <c r="E1532">
        <v>410</v>
      </c>
      <c r="F1532">
        <v>410</v>
      </c>
      <c r="G1532" t="s">
        <v>3738</v>
      </c>
    </row>
    <row r="1533" spans="1:7" x14ac:dyDescent="0.25">
      <c r="A1533">
        <v>6612</v>
      </c>
      <c r="B1533">
        <v>1532</v>
      </c>
      <c r="C1533" t="s">
        <v>3753</v>
      </c>
      <c r="D1533" t="s">
        <v>3754</v>
      </c>
      <c r="E1533">
        <v>395.5</v>
      </c>
      <c r="F1533">
        <v>395.5</v>
      </c>
      <c r="G1533" t="s">
        <v>3738</v>
      </c>
    </row>
    <row r="1534" spans="1:7" x14ac:dyDescent="0.25">
      <c r="A1534">
        <v>6612</v>
      </c>
      <c r="B1534">
        <v>1533</v>
      </c>
      <c r="C1534" t="s">
        <v>3755</v>
      </c>
      <c r="D1534" t="s">
        <v>3756</v>
      </c>
      <c r="E1534">
        <v>335</v>
      </c>
      <c r="F1534">
        <v>335</v>
      </c>
      <c r="G1534" t="s">
        <v>3738</v>
      </c>
    </row>
    <row r="1535" spans="1:7" x14ac:dyDescent="0.25">
      <c r="A1535">
        <v>6613</v>
      </c>
      <c r="B1535">
        <v>1534</v>
      </c>
      <c r="C1535" t="s">
        <v>3757</v>
      </c>
      <c r="D1535" t="s">
        <v>3758</v>
      </c>
      <c r="E1535">
        <v>4634</v>
      </c>
      <c r="F1535">
        <v>4634</v>
      </c>
      <c r="G1535" t="s">
        <v>3759</v>
      </c>
    </row>
    <row r="1536" spans="1:7" x14ac:dyDescent="0.25">
      <c r="A1536">
        <v>6613</v>
      </c>
      <c r="B1536">
        <v>1535</v>
      </c>
      <c r="C1536" t="s">
        <v>3760</v>
      </c>
      <c r="D1536" t="s">
        <v>3761</v>
      </c>
      <c r="E1536">
        <v>3250</v>
      </c>
      <c r="F1536">
        <v>3250</v>
      </c>
      <c r="G1536" t="s">
        <v>3759</v>
      </c>
    </row>
    <row r="1537" spans="1:7" x14ac:dyDescent="0.25">
      <c r="A1537">
        <v>6613</v>
      </c>
      <c r="B1537">
        <v>1536</v>
      </c>
      <c r="C1537" t="s">
        <v>3762</v>
      </c>
      <c r="D1537" t="s">
        <v>3763</v>
      </c>
      <c r="E1537">
        <v>1156</v>
      </c>
      <c r="F1537">
        <v>1156</v>
      </c>
      <c r="G1537" t="s">
        <v>3759</v>
      </c>
    </row>
    <row r="1538" spans="1:7" x14ac:dyDescent="0.25">
      <c r="A1538">
        <v>6613</v>
      </c>
      <c r="B1538">
        <v>1537</v>
      </c>
      <c r="C1538" t="s">
        <v>3764</v>
      </c>
      <c r="D1538" t="s">
        <v>3765</v>
      </c>
      <c r="E1538">
        <v>960</v>
      </c>
      <c r="F1538">
        <v>960</v>
      </c>
      <c r="G1538" t="s">
        <v>3759</v>
      </c>
    </row>
    <row r="1539" spans="1:7" x14ac:dyDescent="0.25">
      <c r="A1539">
        <v>6614</v>
      </c>
      <c r="B1539">
        <v>1538</v>
      </c>
      <c r="C1539" t="s">
        <v>3766</v>
      </c>
      <c r="D1539" t="s">
        <v>3767</v>
      </c>
      <c r="E1539">
        <v>3200</v>
      </c>
      <c r="F1539">
        <v>7230</v>
      </c>
      <c r="G1539" t="s">
        <v>43</v>
      </c>
    </row>
    <row r="1540" spans="1:7" x14ac:dyDescent="0.25">
      <c r="A1540">
        <v>6614</v>
      </c>
      <c r="B1540">
        <v>1539</v>
      </c>
      <c r="C1540" t="s">
        <v>3768</v>
      </c>
      <c r="D1540" t="s">
        <v>3769</v>
      </c>
      <c r="E1540">
        <v>2500</v>
      </c>
      <c r="F1540">
        <v>4800</v>
      </c>
      <c r="G1540" t="s">
        <v>43</v>
      </c>
    </row>
    <row r="1541" spans="1:7" x14ac:dyDescent="0.25">
      <c r="A1541">
        <v>6614</v>
      </c>
      <c r="B1541">
        <v>1540</v>
      </c>
      <c r="C1541" t="s">
        <v>3770</v>
      </c>
      <c r="D1541" t="s">
        <v>3771</v>
      </c>
      <c r="E1541">
        <v>2500</v>
      </c>
      <c r="F1541">
        <v>3768.3</v>
      </c>
      <c r="G1541" t="s">
        <v>43</v>
      </c>
    </row>
    <row r="1542" spans="1:7" x14ac:dyDescent="0.25">
      <c r="A1542">
        <v>6614</v>
      </c>
      <c r="B1542">
        <v>1541</v>
      </c>
      <c r="C1542" t="s">
        <v>3772</v>
      </c>
      <c r="D1542" t="s">
        <v>3773</v>
      </c>
      <c r="E1542">
        <v>1854</v>
      </c>
      <c r="F1542">
        <v>1854</v>
      </c>
      <c r="G1542" t="s">
        <v>43</v>
      </c>
    </row>
    <row r="1543" spans="1:7" x14ac:dyDescent="0.25">
      <c r="A1543">
        <v>6614</v>
      </c>
      <c r="B1543">
        <v>1542</v>
      </c>
      <c r="C1543" t="s">
        <v>3774</v>
      </c>
      <c r="D1543" t="s">
        <v>3775</v>
      </c>
      <c r="E1543">
        <v>1650</v>
      </c>
      <c r="F1543">
        <v>2562</v>
      </c>
      <c r="G1543" t="s">
        <v>43</v>
      </c>
    </row>
    <row r="1544" spans="1:7" x14ac:dyDescent="0.25">
      <c r="A1544">
        <v>6614</v>
      </c>
      <c r="B1544">
        <v>1543</v>
      </c>
      <c r="C1544" t="s">
        <v>3776</v>
      </c>
      <c r="D1544" t="s">
        <v>3777</v>
      </c>
      <c r="E1544">
        <v>1450.5</v>
      </c>
      <c r="F1544">
        <v>1450.5</v>
      </c>
      <c r="G1544" t="s">
        <v>43</v>
      </c>
    </row>
    <row r="1545" spans="1:7" x14ac:dyDescent="0.25">
      <c r="A1545">
        <v>6614</v>
      </c>
      <c r="B1545">
        <v>1544</v>
      </c>
      <c r="C1545" t="s">
        <v>3778</v>
      </c>
      <c r="D1545" t="s">
        <v>3779</v>
      </c>
      <c r="E1545">
        <v>1250</v>
      </c>
      <c r="F1545">
        <v>2785</v>
      </c>
      <c r="G1545" t="s">
        <v>43</v>
      </c>
    </row>
    <row r="1546" spans="1:7" x14ac:dyDescent="0.25">
      <c r="A1546">
        <v>6614</v>
      </c>
      <c r="B1546">
        <v>1545</v>
      </c>
      <c r="C1546" t="s">
        <v>3780</v>
      </c>
      <c r="D1546" t="s">
        <v>3781</v>
      </c>
      <c r="E1546">
        <v>500</v>
      </c>
      <c r="F1546">
        <v>1588.4</v>
      </c>
      <c r="G1546" t="s">
        <v>43</v>
      </c>
    </row>
    <row r="1547" spans="1:7" x14ac:dyDescent="0.25">
      <c r="A1547">
        <v>6614</v>
      </c>
      <c r="B1547">
        <v>1546</v>
      </c>
      <c r="C1547" t="s">
        <v>3782</v>
      </c>
      <c r="D1547" t="s">
        <v>3783</v>
      </c>
      <c r="E1547">
        <v>49.5</v>
      </c>
      <c r="F1547">
        <v>49.5</v>
      </c>
      <c r="G1547" t="s">
        <v>43</v>
      </c>
    </row>
    <row r="1548" spans="1:7" x14ac:dyDescent="0.25">
      <c r="A1548">
        <v>6614</v>
      </c>
      <c r="B1548">
        <v>1547</v>
      </c>
      <c r="C1548" t="s">
        <v>3784</v>
      </c>
      <c r="D1548" t="s">
        <v>3785</v>
      </c>
      <c r="E1548">
        <v>42</v>
      </c>
      <c r="F1548">
        <v>42</v>
      </c>
      <c r="G1548" t="s">
        <v>43</v>
      </c>
    </row>
    <row r="1549" spans="1:7" x14ac:dyDescent="0.25">
      <c r="A1549">
        <v>6615</v>
      </c>
      <c r="B1549">
        <v>1548</v>
      </c>
      <c r="C1549" t="s">
        <v>3786</v>
      </c>
      <c r="D1549" t="s">
        <v>3787</v>
      </c>
      <c r="E1549">
        <v>8470.5</v>
      </c>
      <c r="F1549">
        <v>8470.5</v>
      </c>
      <c r="G1549" t="s">
        <v>3788</v>
      </c>
    </row>
    <row r="1550" spans="1:7" x14ac:dyDescent="0.25">
      <c r="A1550">
        <v>6615</v>
      </c>
      <c r="B1550">
        <v>1549</v>
      </c>
      <c r="C1550" t="s">
        <v>3789</v>
      </c>
      <c r="D1550" t="s">
        <v>3790</v>
      </c>
      <c r="E1550">
        <v>1529.5</v>
      </c>
      <c r="F1550">
        <v>1835.4</v>
      </c>
      <c r="G1550" t="s">
        <v>3788</v>
      </c>
    </row>
    <row r="1551" spans="1:7" x14ac:dyDescent="0.25">
      <c r="A1551">
        <v>6615</v>
      </c>
      <c r="B1551">
        <v>1550</v>
      </c>
      <c r="C1551" t="s">
        <v>3791</v>
      </c>
      <c r="D1551" t="s">
        <v>3792</v>
      </c>
      <c r="E1551">
        <v>0</v>
      </c>
      <c r="F1551">
        <v>15000</v>
      </c>
      <c r="G1551" t="s">
        <v>3788</v>
      </c>
    </row>
    <row r="1552" spans="1:7" x14ac:dyDescent="0.25">
      <c r="A1552">
        <v>6615</v>
      </c>
      <c r="B1552">
        <v>1551</v>
      </c>
      <c r="C1552" t="s">
        <v>3793</v>
      </c>
      <c r="D1552" t="s">
        <v>3794</v>
      </c>
      <c r="E1552">
        <v>0</v>
      </c>
      <c r="F1552">
        <v>5000</v>
      </c>
      <c r="G1552" t="s">
        <v>3788</v>
      </c>
    </row>
    <row r="1553" spans="1:7" x14ac:dyDescent="0.25">
      <c r="A1553">
        <v>6616</v>
      </c>
      <c r="B1553">
        <v>1552</v>
      </c>
      <c r="C1553" t="s">
        <v>3795</v>
      </c>
      <c r="D1553" t="s">
        <v>3796</v>
      </c>
      <c r="E1553">
        <v>3578.2</v>
      </c>
      <c r="F1553">
        <v>5963.7</v>
      </c>
      <c r="G1553" t="s">
        <v>3797</v>
      </c>
    </row>
    <row r="1554" spans="1:7" x14ac:dyDescent="0.25">
      <c r="A1554">
        <v>6616</v>
      </c>
      <c r="B1554">
        <v>1553</v>
      </c>
      <c r="C1554" t="s">
        <v>3798</v>
      </c>
      <c r="D1554" t="s">
        <v>3799</v>
      </c>
      <c r="E1554">
        <v>3011</v>
      </c>
      <c r="F1554">
        <v>3350.9</v>
      </c>
      <c r="G1554" t="s">
        <v>3797</v>
      </c>
    </row>
    <row r="1555" spans="1:7" x14ac:dyDescent="0.25">
      <c r="A1555">
        <v>6616</v>
      </c>
      <c r="B1555">
        <v>1554</v>
      </c>
      <c r="C1555" t="s">
        <v>3800</v>
      </c>
      <c r="D1555" t="s">
        <v>3801</v>
      </c>
      <c r="E1555">
        <v>2784.1</v>
      </c>
      <c r="F1555">
        <v>3093.4</v>
      </c>
      <c r="G1555" t="s">
        <v>3797</v>
      </c>
    </row>
    <row r="1556" spans="1:7" x14ac:dyDescent="0.25">
      <c r="A1556">
        <v>6616</v>
      </c>
      <c r="B1556">
        <v>1555</v>
      </c>
      <c r="C1556" t="s">
        <v>3802</v>
      </c>
      <c r="D1556" t="s">
        <v>3803</v>
      </c>
      <c r="E1556">
        <v>2105.3000000000002</v>
      </c>
      <c r="F1556">
        <v>2339.1999999999998</v>
      </c>
      <c r="G1556" t="s">
        <v>3797</v>
      </c>
    </row>
    <row r="1557" spans="1:7" x14ac:dyDescent="0.25">
      <c r="A1557">
        <v>6617</v>
      </c>
      <c r="B1557">
        <v>1556</v>
      </c>
      <c r="C1557" t="s">
        <v>3804</v>
      </c>
      <c r="D1557" t="s">
        <v>3805</v>
      </c>
      <c r="E1557">
        <v>2000</v>
      </c>
      <c r="F1557">
        <v>5000</v>
      </c>
      <c r="G1557" t="s">
        <v>44</v>
      </c>
    </row>
    <row r="1558" spans="1:7" x14ac:dyDescent="0.25">
      <c r="A1558">
        <v>6617</v>
      </c>
      <c r="B1558">
        <v>1557</v>
      </c>
      <c r="C1558" t="s">
        <v>3806</v>
      </c>
      <c r="D1558" t="s">
        <v>3807</v>
      </c>
      <c r="E1558">
        <v>1872</v>
      </c>
      <c r="F1558">
        <v>1872</v>
      </c>
      <c r="G1558" t="s">
        <v>44</v>
      </c>
    </row>
    <row r="1559" spans="1:7" x14ac:dyDescent="0.25">
      <c r="A1559">
        <v>6617</v>
      </c>
      <c r="B1559">
        <v>1558</v>
      </c>
      <c r="C1559" t="s">
        <v>3808</v>
      </c>
      <c r="D1559" t="s">
        <v>3809</v>
      </c>
      <c r="E1559">
        <v>1684.3</v>
      </c>
      <c r="F1559">
        <v>1684.3</v>
      </c>
      <c r="G1559" t="s">
        <v>44</v>
      </c>
    </row>
    <row r="1560" spans="1:7" x14ac:dyDescent="0.25">
      <c r="A1560">
        <v>6617</v>
      </c>
      <c r="B1560">
        <v>1559</v>
      </c>
      <c r="C1560" t="s">
        <v>3810</v>
      </c>
      <c r="D1560" t="s">
        <v>3811</v>
      </c>
      <c r="E1560">
        <v>1623.9</v>
      </c>
      <c r="F1560">
        <v>1623.9</v>
      </c>
      <c r="G1560" t="s">
        <v>44</v>
      </c>
    </row>
    <row r="1561" spans="1:7" x14ac:dyDescent="0.25">
      <c r="A1561">
        <v>6617</v>
      </c>
      <c r="B1561">
        <v>1560</v>
      </c>
      <c r="C1561" t="s">
        <v>3812</v>
      </c>
      <c r="D1561" t="s">
        <v>3813</v>
      </c>
      <c r="E1561">
        <v>800</v>
      </c>
      <c r="F1561">
        <v>800</v>
      </c>
      <c r="G1561" t="s">
        <v>44</v>
      </c>
    </row>
    <row r="1562" spans="1:7" x14ac:dyDescent="0.25">
      <c r="A1562">
        <v>6618</v>
      </c>
      <c r="B1562">
        <v>1561</v>
      </c>
      <c r="C1562" t="s">
        <v>3814</v>
      </c>
      <c r="D1562" t="s">
        <v>3815</v>
      </c>
      <c r="E1562">
        <v>5660</v>
      </c>
      <c r="F1562">
        <v>5660</v>
      </c>
      <c r="G1562" t="s">
        <v>45</v>
      </c>
    </row>
    <row r="1563" spans="1:7" x14ac:dyDescent="0.25">
      <c r="A1563">
        <v>6618</v>
      </c>
      <c r="B1563">
        <v>1562</v>
      </c>
      <c r="C1563" t="s">
        <v>3816</v>
      </c>
      <c r="D1563" t="s">
        <v>3817</v>
      </c>
      <c r="E1563">
        <v>2450.5</v>
      </c>
      <c r="F1563">
        <v>2450.5</v>
      </c>
      <c r="G1563" t="s">
        <v>45</v>
      </c>
    </row>
    <row r="1564" spans="1:7" x14ac:dyDescent="0.25">
      <c r="A1564">
        <v>6618</v>
      </c>
      <c r="B1564">
        <v>1563</v>
      </c>
      <c r="C1564" t="s">
        <v>3818</v>
      </c>
      <c r="D1564" t="s">
        <v>3819</v>
      </c>
      <c r="E1564">
        <v>445.6</v>
      </c>
      <c r="F1564">
        <v>445.6</v>
      </c>
      <c r="G1564" t="s">
        <v>45</v>
      </c>
    </row>
    <row r="1565" spans="1:7" x14ac:dyDescent="0.25">
      <c r="A1565">
        <v>6701</v>
      </c>
      <c r="B1565">
        <v>1564</v>
      </c>
      <c r="C1565" t="s">
        <v>3820</v>
      </c>
      <c r="D1565" t="s">
        <v>3821</v>
      </c>
      <c r="E1565">
        <v>983.2</v>
      </c>
      <c r="F1565">
        <v>983.2</v>
      </c>
      <c r="G1565" t="s">
        <v>46</v>
      </c>
    </row>
    <row r="1566" spans="1:7" x14ac:dyDescent="0.25">
      <c r="A1566">
        <v>6701</v>
      </c>
      <c r="B1566">
        <v>1565</v>
      </c>
      <c r="C1566" t="s">
        <v>3822</v>
      </c>
      <c r="D1566" t="s">
        <v>3823</v>
      </c>
      <c r="E1566">
        <v>938.3</v>
      </c>
      <c r="F1566">
        <v>938.3</v>
      </c>
      <c r="G1566" t="s">
        <v>46</v>
      </c>
    </row>
    <row r="1567" spans="1:7" x14ac:dyDescent="0.25">
      <c r="A1567">
        <v>6701</v>
      </c>
      <c r="B1567">
        <v>1566</v>
      </c>
      <c r="C1567" t="s">
        <v>3824</v>
      </c>
      <c r="D1567" t="s">
        <v>3825</v>
      </c>
      <c r="E1567">
        <v>564.5</v>
      </c>
      <c r="F1567">
        <v>564.5</v>
      </c>
      <c r="G1567" t="s">
        <v>46</v>
      </c>
    </row>
    <row r="1568" spans="1:7" x14ac:dyDescent="0.25">
      <c r="A1568">
        <v>6702</v>
      </c>
      <c r="B1568">
        <v>1567</v>
      </c>
      <c r="C1568" t="s">
        <v>3826</v>
      </c>
      <c r="D1568" t="s">
        <v>3827</v>
      </c>
      <c r="E1568">
        <v>2750</v>
      </c>
      <c r="F1568">
        <v>5505.7</v>
      </c>
      <c r="G1568" t="s">
        <v>47</v>
      </c>
    </row>
    <row r="1569" spans="1:7" x14ac:dyDescent="0.25">
      <c r="A1569">
        <v>6702</v>
      </c>
      <c r="B1569">
        <v>1568</v>
      </c>
      <c r="C1569" t="s">
        <v>3828</v>
      </c>
      <c r="D1569" t="s">
        <v>3829</v>
      </c>
      <c r="E1569">
        <v>2588.5</v>
      </c>
      <c r="F1569">
        <v>2588.5</v>
      </c>
      <c r="G1569" t="s">
        <v>47</v>
      </c>
    </row>
    <row r="1570" spans="1:7" x14ac:dyDescent="0.25">
      <c r="A1570">
        <v>6702</v>
      </c>
      <c r="B1570">
        <v>1569</v>
      </c>
      <c r="C1570" t="s">
        <v>3830</v>
      </c>
      <c r="D1570" t="s">
        <v>3831</v>
      </c>
      <c r="E1570">
        <v>2116</v>
      </c>
      <c r="F1570">
        <v>2116</v>
      </c>
      <c r="G1570" t="s">
        <v>47</v>
      </c>
    </row>
    <row r="1571" spans="1:7" x14ac:dyDescent="0.25">
      <c r="A1571">
        <v>6702</v>
      </c>
      <c r="B1571">
        <v>1570</v>
      </c>
      <c r="C1571" t="s">
        <v>3832</v>
      </c>
      <c r="D1571" t="s">
        <v>3833</v>
      </c>
      <c r="E1571">
        <v>1311.7</v>
      </c>
      <c r="F1571">
        <v>1311.7</v>
      </c>
      <c r="G1571" t="s">
        <v>47</v>
      </c>
    </row>
    <row r="1572" spans="1:7" x14ac:dyDescent="0.25">
      <c r="A1572">
        <v>6702</v>
      </c>
      <c r="B1572">
        <v>1571</v>
      </c>
      <c r="C1572" t="s">
        <v>3834</v>
      </c>
      <c r="D1572" t="s">
        <v>3835</v>
      </c>
      <c r="E1572">
        <v>600</v>
      </c>
      <c r="F1572">
        <v>600</v>
      </c>
      <c r="G1572" t="s">
        <v>47</v>
      </c>
    </row>
    <row r="1573" spans="1:7" x14ac:dyDescent="0.25">
      <c r="A1573">
        <v>6702</v>
      </c>
      <c r="B1573">
        <v>1572</v>
      </c>
      <c r="C1573" t="s">
        <v>3836</v>
      </c>
      <c r="D1573" t="s">
        <v>3837</v>
      </c>
      <c r="E1573">
        <v>0</v>
      </c>
      <c r="F1573">
        <v>2150</v>
      </c>
      <c r="G1573" t="s">
        <v>47</v>
      </c>
    </row>
    <row r="1574" spans="1:7" x14ac:dyDescent="0.25">
      <c r="A1574">
        <v>6702</v>
      </c>
      <c r="B1574">
        <v>1573</v>
      </c>
      <c r="C1574" t="s">
        <v>3838</v>
      </c>
      <c r="D1574" t="s">
        <v>3839</v>
      </c>
      <c r="E1574">
        <v>0</v>
      </c>
      <c r="F1574">
        <v>779.4</v>
      </c>
      <c r="G1574" t="s">
        <v>47</v>
      </c>
    </row>
    <row r="1575" spans="1:7" x14ac:dyDescent="0.25">
      <c r="A1575">
        <v>6702</v>
      </c>
      <c r="B1575">
        <v>1574</v>
      </c>
      <c r="C1575" t="s">
        <v>3840</v>
      </c>
      <c r="D1575" t="s">
        <v>3841</v>
      </c>
      <c r="E1575">
        <v>0</v>
      </c>
      <c r="F1575">
        <v>369.6</v>
      </c>
      <c r="G1575" t="s">
        <v>47</v>
      </c>
    </row>
    <row r="1576" spans="1:7" x14ac:dyDescent="0.25">
      <c r="A1576">
        <v>6703</v>
      </c>
      <c r="B1576">
        <v>1575</v>
      </c>
      <c r="C1576" t="s">
        <v>3842</v>
      </c>
      <c r="D1576" t="s">
        <v>3843</v>
      </c>
      <c r="E1576">
        <v>7875.7</v>
      </c>
      <c r="F1576">
        <v>7875.7</v>
      </c>
      <c r="G1576" t="s">
        <v>48</v>
      </c>
    </row>
    <row r="1577" spans="1:7" x14ac:dyDescent="0.25">
      <c r="A1577">
        <v>6703</v>
      </c>
      <c r="B1577">
        <v>1576</v>
      </c>
      <c r="C1577" t="s">
        <v>3844</v>
      </c>
      <c r="D1577" t="s">
        <v>3845</v>
      </c>
      <c r="E1577">
        <v>1962.5</v>
      </c>
      <c r="F1577">
        <v>1962.5</v>
      </c>
      <c r="G1577" t="s">
        <v>48</v>
      </c>
    </row>
    <row r="1578" spans="1:7" x14ac:dyDescent="0.25">
      <c r="A1578">
        <v>6703</v>
      </c>
      <c r="B1578">
        <v>1577</v>
      </c>
      <c r="C1578" t="s">
        <v>3846</v>
      </c>
      <c r="D1578" t="s">
        <v>3847</v>
      </c>
      <c r="E1578">
        <v>1354.5</v>
      </c>
      <c r="F1578">
        <v>1354.5</v>
      </c>
      <c r="G1578" t="s">
        <v>48</v>
      </c>
    </row>
    <row r="1579" spans="1:7" x14ac:dyDescent="0.25">
      <c r="A1579">
        <v>6703</v>
      </c>
      <c r="B1579">
        <v>1578</v>
      </c>
      <c r="C1579" t="s">
        <v>3848</v>
      </c>
      <c r="D1579" t="s">
        <v>3849</v>
      </c>
      <c r="E1579">
        <v>1009.7</v>
      </c>
      <c r="F1579">
        <v>1009.7</v>
      </c>
      <c r="G1579" t="s">
        <v>48</v>
      </c>
    </row>
    <row r="1580" spans="1:7" x14ac:dyDescent="0.25">
      <c r="A1580">
        <v>6703</v>
      </c>
      <c r="B1580">
        <v>1579</v>
      </c>
      <c r="C1580" t="s">
        <v>3850</v>
      </c>
      <c r="D1580" t="s">
        <v>3851</v>
      </c>
      <c r="E1580">
        <v>371</v>
      </c>
      <c r="F1580">
        <v>371</v>
      </c>
      <c r="G1580" t="s">
        <v>48</v>
      </c>
    </row>
    <row r="1581" spans="1:7" x14ac:dyDescent="0.25">
      <c r="A1581">
        <v>6704</v>
      </c>
      <c r="B1581">
        <v>1580</v>
      </c>
      <c r="C1581" t="s">
        <v>3852</v>
      </c>
      <c r="D1581" t="s">
        <v>3853</v>
      </c>
      <c r="E1581">
        <v>6174.6</v>
      </c>
      <c r="F1581">
        <v>6174.6</v>
      </c>
      <c r="G1581" t="s">
        <v>49</v>
      </c>
    </row>
    <row r="1582" spans="1:7" x14ac:dyDescent="0.25">
      <c r="A1582">
        <v>6704</v>
      </c>
      <c r="B1582">
        <v>1581</v>
      </c>
      <c r="C1582" t="s">
        <v>3854</v>
      </c>
      <c r="D1582" t="s">
        <v>3855</v>
      </c>
      <c r="E1582">
        <v>1540.6</v>
      </c>
      <c r="F1582">
        <v>1540.6</v>
      </c>
      <c r="G1582" t="s">
        <v>49</v>
      </c>
    </row>
    <row r="1583" spans="1:7" x14ac:dyDescent="0.25">
      <c r="A1583">
        <v>6704</v>
      </c>
      <c r="B1583">
        <v>1582</v>
      </c>
      <c r="C1583" t="s">
        <v>3856</v>
      </c>
      <c r="D1583" t="s">
        <v>3857</v>
      </c>
      <c r="E1583">
        <v>471.9</v>
      </c>
      <c r="F1583">
        <v>471.9</v>
      </c>
      <c r="G1583" t="s">
        <v>49</v>
      </c>
    </row>
    <row r="1584" spans="1:7" x14ac:dyDescent="0.25">
      <c r="A1584">
        <v>6704</v>
      </c>
      <c r="B1584">
        <v>1583</v>
      </c>
      <c r="C1584" t="s">
        <v>3858</v>
      </c>
      <c r="D1584" t="s">
        <v>3859</v>
      </c>
      <c r="E1584">
        <v>361.6</v>
      </c>
      <c r="F1584">
        <v>361.6</v>
      </c>
      <c r="G1584" t="s">
        <v>49</v>
      </c>
    </row>
    <row r="1585" spans="1:7" x14ac:dyDescent="0.25">
      <c r="A1585">
        <v>6705</v>
      </c>
      <c r="B1585">
        <v>1584</v>
      </c>
      <c r="C1585" t="s">
        <v>3860</v>
      </c>
      <c r="D1585" t="s">
        <v>3861</v>
      </c>
      <c r="E1585">
        <v>31095.4</v>
      </c>
      <c r="F1585">
        <v>31095.4</v>
      </c>
      <c r="G1585" t="s">
        <v>3862</v>
      </c>
    </row>
    <row r="1586" spans="1:7" x14ac:dyDescent="0.25">
      <c r="A1586">
        <v>6705</v>
      </c>
      <c r="B1586">
        <v>1585</v>
      </c>
      <c r="C1586" t="s">
        <v>3863</v>
      </c>
      <c r="D1586" t="s">
        <v>3864</v>
      </c>
      <c r="E1586">
        <v>4056.6</v>
      </c>
      <c r="F1586">
        <v>4056.6</v>
      </c>
      <c r="G1586" t="s">
        <v>3862</v>
      </c>
    </row>
    <row r="1587" spans="1:7" x14ac:dyDescent="0.25">
      <c r="A1587">
        <v>6705</v>
      </c>
      <c r="B1587">
        <v>1586</v>
      </c>
      <c r="C1587" t="s">
        <v>3865</v>
      </c>
      <c r="D1587" t="s">
        <v>3866</v>
      </c>
      <c r="E1587">
        <v>2915.2</v>
      </c>
      <c r="F1587">
        <v>3000</v>
      </c>
      <c r="G1587" t="s">
        <v>3862</v>
      </c>
    </row>
    <row r="1588" spans="1:7" x14ac:dyDescent="0.25">
      <c r="A1588">
        <v>6705</v>
      </c>
      <c r="B1588">
        <v>1587</v>
      </c>
      <c r="C1588" t="s">
        <v>3867</v>
      </c>
      <c r="D1588" t="s">
        <v>3868</v>
      </c>
      <c r="E1588">
        <v>1962.5</v>
      </c>
      <c r="F1588">
        <v>1962.5</v>
      </c>
      <c r="G1588" t="s">
        <v>3862</v>
      </c>
    </row>
    <row r="1589" spans="1:7" x14ac:dyDescent="0.25">
      <c r="A1589">
        <v>6705</v>
      </c>
      <c r="B1589">
        <v>1588</v>
      </c>
      <c r="C1589" t="s">
        <v>3869</v>
      </c>
      <c r="D1589" t="s">
        <v>3870</v>
      </c>
      <c r="E1589">
        <v>1288.0999999999999</v>
      </c>
      <c r="F1589">
        <v>1300</v>
      </c>
      <c r="G1589" t="s">
        <v>3862</v>
      </c>
    </row>
    <row r="1590" spans="1:7" x14ac:dyDescent="0.25">
      <c r="A1590">
        <v>6705</v>
      </c>
      <c r="B1590">
        <v>1589</v>
      </c>
      <c r="C1590" t="s">
        <v>3871</v>
      </c>
      <c r="D1590" t="s">
        <v>3872</v>
      </c>
      <c r="E1590">
        <v>1050</v>
      </c>
      <c r="F1590">
        <v>1050</v>
      </c>
      <c r="G1590" t="s">
        <v>3862</v>
      </c>
    </row>
    <row r="1591" spans="1:7" x14ac:dyDescent="0.25">
      <c r="A1591">
        <v>6705</v>
      </c>
      <c r="B1591">
        <v>1590</v>
      </c>
      <c r="C1591" t="s">
        <v>3873</v>
      </c>
      <c r="D1591" t="s">
        <v>3874</v>
      </c>
      <c r="E1591">
        <v>1021.8</v>
      </c>
      <c r="F1591">
        <v>1021.8</v>
      </c>
      <c r="G1591" t="s">
        <v>3862</v>
      </c>
    </row>
    <row r="1592" spans="1:7" x14ac:dyDescent="0.25">
      <c r="A1592">
        <v>6706</v>
      </c>
      <c r="B1592">
        <v>1591</v>
      </c>
      <c r="C1592" t="s">
        <v>3875</v>
      </c>
      <c r="D1592" t="s">
        <v>3876</v>
      </c>
      <c r="E1592">
        <v>2000</v>
      </c>
      <c r="F1592">
        <v>2000</v>
      </c>
      <c r="G1592" t="s">
        <v>3877</v>
      </c>
    </row>
    <row r="1593" spans="1:7" x14ac:dyDescent="0.25">
      <c r="A1593">
        <v>6706</v>
      </c>
      <c r="B1593">
        <v>1592</v>
      </c>
      <c r="C1593" t="s">
        <v>3878</v>
      </c>
      <c r="D1593" t="s">
        <v>3879</v>
      </c>
      <c r="E1593">
        <v>1625.9</v>
      </c>
      <c r="F1593">
        <v>1625.9</v>
      </c>
      <c r="G1593" t="s">
        <v>3877</v>
      </c>
    </row>
    <row r="1594" spans="1:7" x14ac:dyDescent="0.25">
      <c r="A1594">
        <v>6706</v>
      </c>
      <c r="B1594">
        <v>1593</v>
      </c>
      <c r="C1594" t="s">
        <v>3880</v>
      </c>
      <c r="D1594" t="s">
        <v>3881</v>
      </c>
      <c r="E1594">
        <v>1352.1</v>
      </c>
      <c r="F1594">
        <v>1352.1</v>
      </c>
      <c r="G1594" t="s">
        <v>3877</v>
      </c>
    </row>
    <row r="1595" spans="1:7" x14ac:dyDescent="0.25">
      <c r="A1595">
        <v>6706</v>
      </c>
      <c r="B1595">
        <v>1594</v>
      </c>
      <c r="C1595" t="s">
        <v>3882</v>
      </c>
      <c r="D1595" t="s">
        <v>3883</v>
      </c>
      <c r="E1595">
        <v>1015</v>
      </c>
      <c r="F1595">
        <v>1015</v>
      </c>
      <c r="G1595" t="s">
        <v>3877</v>
      </c>
    </row>
    <row r="1596" spans="1:7" x14ac:dyDescent="0.25">
      <c r="A1596">
        <v>6707</v>
      </c>
      <c r="B1596">
        <v>1595</v>
      </c>
      <c r="C1596" t="s">
        <v>3884</v>
      </c>
      <c r="D1596" t="s">
        <v>3885</v>
      </c>
      <c r="E1596">
        <v>1630.3</v>
      </c>
      <c r="F1596">
        <v>1630.3</v>
      </c>
      <c r="G1596" t="s">
        <v>50</v>
      </c>
    </row>
    <row r="1597" spans="1:7" x14ac:dyDescent="0.25">
      <c r="A1597">
        <v>6707</v>
      </c>
      <c r="B1597">
        <v>1596</v>
      </c>
      <c r="C1597" t="s">
        <v>3886</v>
      </c>
      <c r="D1597" t="s">
        <v>3887</v>
      </c>
      <c r="E1597">
        <v>823.8</v>
      </c>
      <c r="F1597">
        <v>823.8</v>
      </c>
      <c r="G1597" t="s">
        <v>50</v>
      </c>
    </row>
    <row r="1598" spans="1:7" x14ac:dyDescent="0.25">
      <c r="A1598">
        <v>6707</v>
      </c>
      <c r="B1598">
        <v>1597</v>
      </c>
      <c r="C1598" t="s">
        <v>3888</v>
      </c>
      <c r="D1598" t="s">
        <v>3889</v>
      </c>
      <c r="E1598">
        <v>397.8</v>
      </c>
      <c r="F1598">
        <v>397.8</v>
      </c>
      <c r="G1598" t="s">
        <v>50</v>
      </c>
    </row>
    <row r="1599" spans="1:7" x14ac:dyDescent="0.25">
      <c r="A1599">
        <v>6801</v>
      </c>
      <c r="B1599">
        <v>1598</v>
      </c>
      <c r="C1599" t="s">
        <v>3890</v>
      </c>
      <c r="D1599" t="s">
        <v>3891</v>
      </c>
      <c r="E1599">
        <v>2604.6</v>
      </c>
      <c r="F1599">
        <v>2604.6</v>
      </c>
      <c r="G1599" t="s">
        <v>51</v>
      </c>
    </row>
    <row r="1600" spans="1:7" x14ac:dyDescent="0.25">
      <c r="A1600">
        <v>6801</v>
      </c>
      <c r="B1600">
        <v>1599</v>
      </c>
      <c r="C1600" t="s">
        <v>3892</v>
      </c>
      <c r="D1600" t="s">
        <v>3893</v>
      </c>
      <c r="E1600">
        <v>2500</v>
      </c>
      <c r="F1600">
        <v>2500</v>
      </c>
      <c r="G1600" t="s">
        <v>51</v>
      </c>
    </row>
    <row r="1601" spans="1:7" x14ac:dyDescent="0.25">
      <c r="A1601">
        <v>6801</v>
      </c>
      <c r="B1601">
        <v>1600</v>
      </c>
      <c r="C1601" t="s">
        <v>3894</v>
      </c>
      <c r="D1601" t="s">
        <v>3895</v>
      </c>
      <c r="E1601">
        <v>2000</v>
      </c>
      <c r="F1601">
        <v>2625</v>
      </c>
      <c r="G1601" t="s">
        <v>51</v>
      </c>
    </row>
    <row r="1602" spans="1:7" x14ac:dyDescent="0.25">
      <c r="A1602">
        <v>6801</v>
      </c>
      <c r="B1602">
        <v>1601</v>
      </c>
      <c r="C1602" t="s">
        <v>3896</v>
      </c>
      <c r="D1602" t="s">
        <v>3897</v>
      </c>
      <c r="E1602">
        <v>1500</v>
      </c>
      <c r="F1602">
        <v>1519.5</v>
      </c>
      <c r="G1602" t="s">
        <v>51</v>
      </c>
    </row>
    <row r="1603" spans="1:7" x14ac:dyDescent="0.25">
      <c r="A1603">
        <v>6801</v>
      </c>
      <c r="B1603">
        <v>1602</v>
      </c>
      <c r="C1603" t="s">
        <v>3898</v>
      </c>
      <c r="D1603" t="s">
        <v>3899</v>
      </c>
      <c r="E1603">
        <v>1090</v>
      </c>
      <c r="F1603">
        <v>1090</v>
      </c>
      <c r="G1603" t="s">
        <v>51</v>
      </c>
    </row>
    <row r="1604" spans="1:7" x14ac:dyDescent="0.25">
      <c r="A1604">
        <v>6802</v>
      </c>
      <c r="B1604">
        <v>1603</v>
      </c>
      <c r="C1604" t="s">
        <v>3900</v>
      </c>
      <c r="D1604" t="s">
        <v>3901</v>
      </c>
      <c r="E1604">
        <v>4200</v>
      </c>
      <c r="F1604">
        <v>4200</v>
      </c>
      <c r="G1604" t="s">
        <v>52</v>
      </c>
    </row>
    <row r="1605" spans="1:7" x14ac:dyDescent="0.25">
      <c r="A1605">
        <v>6802</v>
      </c>
      <c r="B1605">
        <v>1604</v>
      </c>
      <c r="C1605" t="s">
        <v>3902</v>
      </c>
      <c r="D1605" t="s">
        <v>3901</v>
      </c>
      <c r="E1605">
        <v>2877.9</v>
      </c>
      <c r="F1605">
        <v>2877.9</v>
      </c>
      <c r="G1605" t="s">
        <v>52</v>
      </c>
    </row>
    <row r="1606" spans="1:7" x14ac:dyDescent="0.25">
      <c r="A1606">
        <v>6802</v>
      </c>
      <c r="B1606">
        <v>1605</v>
      </c>
      <c r="C1606" t="s">
        <v>3903</v>
      </c>
      <c r="D1606" t="s">
        <v>3904</v>
      </c>
      <c r="E1606">
        <v>1200</v>
      </c>
      <c r="F1606">
        <v>1200</v>
      </c>
      <c r="G1606" t="s">
        <v>52</v>
      </c>
    </row>
    <row r="1607" spans="1:7" x14ac:dyDescent="0.25">
      <c r="A1607">
        <v>6802</v>
      </c>
      <c r="B1607">
        <v>1606</v>
      </c>
      <c r="C1607" t="s">
        <v>3905</v>
      </c>
      <c r="D1607" t="s">
        <v>3906</v>
      </c>
      <c r="E1607">
        <v>1188</v>
      </c>
      <c r="F1607">
        <v>3680</v>
      </c>
      <c r="G1607" t="s">
        <v>52</v>
      </c>
    </row>
    <row r="1608" spans="1:7" x14ac:dyDescent="0.25">
      <c r="A1608">
        <v>6802</v>
      </c>
      <c r="B1608">
        <v>1607</v>
      </c>
      <c r="C1608" t="s">
        <v>3907</v>
      </c>
      <c r="D1608" t="s">
        <v>3908</v>
      </c>
      <c r="E1608">
        <v>1152.8</v>
      </c>
      <c r="F1608">
        <v>1152.8</v>
      </c>
      <c r="G1608" t="s">
        <v>52</v>
      </c>
    </row>
    <row r="1609" spans="1:7" x14ac:dyDescent="0.25">
      <c r="A1609">
        <v>6802</v>
      </c>
      <c r="B1609">
        <v>1608</v>
      </c>
      <c r="C1609" t="s">
        <v>3909</v>
      </c>
      <c r="D1609" t="s">
        <v>3910</v>
      </c>
      <c r="E1609">
        <v>980</v>
      </c>
      <c r="F1609">
        <v>980</v>
      </c>
      <c r="G1609" t="s">
        <v>52</v>
      </c>
    </row>
    <row r="1610" spans="1:7" x14ac:dyDescent="0.25">
      <c r="A1610">
        <v>6802</v>
      </c>
      <c r="B1610">
        <v>1609</v>
      </c>
      <c r="C1610" t="s">
        <v>3911</v>
      </c>
      <c r="D1610" t="s">
        <v>3912</v>
      </c>
      <c r="E1610">
        <v>513</v>
      </c>
      <c r="F1610">
        <v>990</v>
      </c>
      <c r="G1610" t="s">
        <v>52</v>
      </c>
    </row>
    <row r="1611" spans="1:7" x14ac:dyDescent="0.25">
      <c r="A1611">
        <v>6802</v>
      </c>
      <c r="B1611">
        <v>1610</v>
      </c>
      <c r="C1611" t="s">
        <v>3913</v>
      </c>
      <c r="D1611" t="s">
        <v>3914</v>
      </c>
      <c r="E1611">
        <v>504</v>
      </c>
      <c r="F1611">
        <v>504</v>
      </c>
      <c r="G1611" t="s">
        <v>52</v>
      </c>
    </row>
    <row r="1612" spans="1:7" x14ac:dyDescent="0.25">
      <c r="A1612">
        <v>6803</v>
      </c>
      <c r="B1612">
        <v>1611</v>
      </c>
      <c r="C1612" t="s">
        <v>3915</v>
      </c>
      <c r="D1612" t="s">
        <v>3916</v>
      </c>
      <c r="E1612">
        <v>5639.3</v>
      </c>
      <c r="F1612">
        <v>5639.3</v>
      </c>
      <c r="G1612" t="s">
        <v>53</v>
      </c>
    </row>
    <row r="1613" spans="1:7" x14ac:dyDescent="0.25">
      <c r="A1613">
        <v>6803</v>
      </c>
      <c r="B1613">
        <v>1612</v>
      </c>
      <c r="C1613" t="s">
        <v>3917</v>
      </c>
      <c r="D1613" t="s">
        <v>3918</v>
      </c>
      <c r="E1613">
        <v>1907.6</v>
      </c>
      <c r="F1613">
        <v>1907.6</v>
      </c>
      <c r="G1613" t="s">
        <v>53</v>
      </c>
    </row>
    <row r="1614" spans="1:7" x14ac:dyDescent="0.25">
      <c r="A1614">
        <v>6803</v>
      </c>
      <c r="B1614">
        <v>1613</v>
      </c>
      <c r="C1614" t="s">
        <v>3919</v>
      </c>
      <c r="D1614" t="s">
        <v>3920</v>
      </c>
      <c r="E1614">
        <v>1426.6</v>
      </c>
      <c r="F1614">
        <v>1426.6</v>
      </c>
      <c r="G1614" t="s">
        <v>53</v>
      </c>
    </row>
    <row r="1615" spans="1:7" x14ac:dyDescent="0.25">
      <c r="A1615">
        <v>6803</v>
      </c>
      <c r="B1615">
        <v>1614</v>
      </c>
      <c r="C1615" t="s">
        <v>3921</v>
      </c>
      <c r="D1615" t="s">
        <v>3922</v>
      </c>
      <c r="E1615">
        <v>468.2</v>
      </c>
      <c r="F1615">
        <v>468.2</v>
      </c>
      <c r="G1615" t="s">
        <v>53</v>
      </c>
    </row>
    <row r="1616" spans="1:7" x14ac:dyDescent="0.25">
      <c r="A1616">
        <v>6803</v>
      </c>
      <c r="B1616">
        <v>1615</v>
      </c>
      <c r="C1616" t="s">
        <v>3923</v>
      </c>
      <c r="D1616" t="s">
        <v>3924</v>
      </c>
      <c r="E1616">
        <v>360.2</v>
      </c>
      <c r="F1616">
        <v>360.2</v>
      </c>
      <c r="G1616" t="s">
        <v>53</v>
      </c>
    </row>
    <row r="1617" spans="1:7" x14ac:dyDescent="0.25">
      <c r="A1617">
        <v>6804</v>
      </c>
      <c r="B1617">
        <v>1616</v>
      </c>
      <c r="C1617" t="s">
        <v>3925</v>
      </c>
      <c r="D1617" t="s">
        <v>3926</v>
      </c>
      <c r="E1617">
        <v>1990.5</v>
      </c>
      <c r="F1617">
        <v>1990.5</v>
      </c>
      <c r="G1617" t="s">
        <v>3927</v>
      </c>
    </row>
    <row r="1618" spans="1:7" x14ac:dyDescent="0.25">
      <c r="A1618">
        <v>6804</v>
      </c>
      <c r="B1618">
        <v>1617</v>
      </c>
      <c r="C1618" t="s">
        <v>3928</v>
      </c>
      <c r="D1618" t="s">
        <v>3929</v>
      </c>
      <c r="E1618">
        <v>1839.1</v>
      </c>
      <c r="F1618">
        <v>1839.1</v>
      </c>
      <c r="G1618" t="s">
        <v>3927</v>
      </c>
    </row>
    <row r="1619" spans="1:7" x14ac:dyDescent="0.25">
      <c r="A1619">
        <v>6804</v>
      </c>
      <c r="B1619">
        <v>1618</v>
      </c>
      <c r="C1619" t="s">
        <v>3930</v>
      </c>
      <c r="D1619" t="s">
        <v>3931</v>
      </c>
      <c r="E1619">
        <v>1170.3</v>
      </c>
      <c r="F1619">
        <v>1170.3</v>
      </c>
      <c r="G1619" t="s">
        <v>3927</v>
      </c>
    </row>
    <row r="1620" spans="1:7" x14ac:dyDescent="0.25">
      <c r="A1620">
        <v>6804</v>
      </c>
      <c r="B1620">
        <v>1619</v>
      </c>
      <c r="C1620" t="s">
        <v>3932</v>
      </c>
      <c r="D1620" t="s">
        <v>3933</v>
      </c>
      <c r="E1620">
        <v>692</v>
      </c>
      <c r="F1620">
        <v>692</v>
      </c>
      <c r="G1620" t="s">
        <v>3927</v>
      </c>
    </row>
    <row r="1621" spans="1:7" x14ac:dyDescent="0.25">
      <c r="A1621">
        <v>6804</v>
      </c>
      <c r="B1621">
        <v>1620</v>
      </c>
      <c r="C1621" t="s">
        <v>3934</v>
      </c>
      <c r="D1621" t="s">
        <v>3935</v>
      </c>
      <c r="E1621">
        <v>449.9</v>
      </c>
      <c r="F1621">
        <v>449.9</v>
      </c>
      <c r="G1621" t="s">
        <v>3927</v>
      </c>
    </row>
    <row r="1622" spans="1:7" x14ac:dyDescent="0.25">
      <c r="A1622">
        <v>6804</v>
      </c>
      <c r="B1622">
        <v>1621</v>
      </c>
      <c r="C1622" t="s">
        <v>3936</v>
      </c>
      <c r="D1622" t="s">
        <v>3937</v>
      </c>
      <c r="E1622">
        <v>403.5</v>
      </c>
      <c r="F1622">
        <v>1753.5</v>
      </c>
      <c r="G1622" t="s">
        <v>3927</v>
      </c>
    </row>
    <row r="1623" spans="1:7" x14ac:dyDescent="0.25">
      <c r="A1623">
        <v>6804</v>
      </c>
      <c r="B1623">
        <v>1622</v>
      </c>
      <c r="C1623" t="s">
        <v>3938</v>
      </c>
      <c r="D1623" t="s">
        <v>3939</v>
      </c>
      <c r="E1623">
        <v>369</v>
      </c>
      <c r="F1623">
        <v>369</v>
      </c>
      <c r="G1623" t="s">
        <v>3927</v>
      </c>
    </row>
    <row r="1624" spans="1:7" x14ac:dyDescent="0.25">
      <c r="A1624">
        <v>6804</v>
      </c>
      <c r="B1624">
        <v>1623</v>
      </c>
      <c r="C1624" t="s">
        <v>3940</v>
      </c>
      <c r="D1624" t="s">
        <v>3941</v>
      </c>
      <c r="E1624">
        <v>350.1</v>
      </c>
      <c r="F1624">
        <v>350.1</v>
      </c>
      <c r="G1624" t="s">
        <v>3927</v>
      </c>
    </row>
    <row r="1625" spans="1:7" x14ac:dyDescent="0.25">
      <c r="A1625">
        <v>6804</v>
      </c>
      <c r="B1625">
        <v>1624</v>
      </c>
      <c r="C1625" t="s">
        <v>3942</v>
      </c>
      <c r="D1625" t="s">
        <v>3943</v>
      </c>
      <c r="E1625">
        <v>314.7</v>
      </c>
      <c r="F1625">
        <v>314.7</v>
      </c>
      <c r="G1625" t="s">
        <v>3927</v>
      </c>
    </row>
    <row r="1626" spans="1:7" x14ac:dyDescent="0.25">
      <c r="A1626">
        <v>6804</v>
      </c>
      <c r="B1626">
        <v>1625</v>
      </c>
      <c r="C1626" t="s">
        <v>3944</v>
      </c>
      <c r="D1626" t="s">
        <v>3945</v>
      </c>
      <c r="E1626">
        <v>225.6</v>
      </c>
      <c r="F1626">
        <v>225.6</v>
      </c>
      <c r="G1626" t="s">
        <v>3927</v>
      </c>
    </row>
    <row r="1627" spans="1:7" x14ac:dyDescent="0.25">
      <c r="A1627">
        <v>6804</v>
      </c>
      <c r="B1627">
        <v>1626</v>
      </c>
      <c r="C1627" t="s">
        <v>3946</v>
      </c>
      <c r="D1627" t="s">
        <v>3947</v>
      </c>
      <c r="E1627">
        <v>223.1</v>
      </c>
      <c r="F1627">
        <v>223.1</v>
      </c>
      <c r="G1627" t="s">
        <v>3927</v>
      </c>
    </row>
    <row r="1628" spans="1:7" x14ac:dyDescent="0.25">
      <c r="A1628">
        <v>6804</v>
      </c>
      <c r="B1628">
        <v>1627</v>
      </c>
      <c r="C1628" t="s">
        <v>3948</v>
      </c>
      <c r="D1628" t="s">
        <v>3949</v>
      </c>
      <c r="E1628">
        <v>208.3</v>
      </c>
      <c r="F1628">
        <v>208.3</v>
      </c>
      <c r="G1628" t="s">
        <v>3927</v>
      </c>
    </row>
    <row r="1629" spans="1:7" x14ac:dyDescent="0.25">
      <c r="A1629">
        <v>6804</v>
      </c>
      <c r="B1629">
        <v>1628</v>
      </c>
      <c r="C1629" t="s">
        <v>3950</v>
      </c>
      <c r="D1629" t="s">
        <v>3951</v>
      </c>
      <c r="E1629">
        <v>162.5</v>
      </c>
      <c r="F1629">
        <v>162.5</v>
      </c>
      <c r="G1629" t="s">
        <v>3927</v>
      </c>
    </row>
    <row r="1630" spans="1:7" x14ac:dyDescent="0.25">
      <c r="A1630">
        <v>6804</v>
      </c>
      <c r="B1630">
        <v>1629</v>
      </c>
      <c r="C1630" t="s">
        <v>3952</v>
      </c>
      <c r="D1630" t="s">
        <v>3953</v>
      </c>
      <c r="E1630">
        <v>131.1</v>
      </c>
      <c r="F1630">
        <v>131.1</v>
      </c>
      <c r="G1630" t="s">
        <v>3927</v>
      </c>
    </row>
    <row r="1631" spans="1:7" x14ac:dyDescent="0.25">
      <c r="A1631">
        <v>6804</v>
      </c>
      <c r="B1631">
        <v>1630</v>
      </c>
      <c r="C1631" t="s">
        <v>3954</v>
      </c>
      <c r="D1631" t="s">
        <v>3955</v>
      </c>
      <c r="E1631">
        <v>120.1</v>
      </c>
      <c r="F1631">
        <v>120.1</v>
      </c>
      <c r="G1631" t="s">
        <v>3927</v>
      </c>
    </row>
    <row r="1632" spans="1:7" x14ac:dyDescent="0.25">
      <c r="A1632">
        <v>6805</v>
      </c>
      <c r="B1632">
        <v>1631</v>
      </c>
      <c r="C1632" t="s">
        <v>3956</v>
      </c>
      <c r="D1632" t="s">
        <v>3957</v>
      </c>
      <c r="E1632">
        <v>3665.2</v>
      </c>
      <c r="F1632">
        <v>3665.2</v>
      </c>
      <c r="G1632" t="s">
        <v>54</v>
      </c>
    </row>
    <row r="1633" spans="1:7" x14ac:dyDescent="0.25">
      <c r="A1633">
        <v>6805</v>
      </c>
      <c r="B1633">
        <v>1632</v>
      </c>
      <c r="C1633" t="s">
        <v>3958</v>
      </c>
      <c r="D1633" t="s">
        <v>3959</v>
      </c>
      <c r="E1633">
        <v>2763.3</v>
      </c>
      <c r="F1633">
        <v>3139</v>
      </c>
      <c r="G1633" t="s">
        <v>54</v>
      </c>
    </row>
    <row r="1634" spans="1:7" x14ac:dyDescent="0.25">
      <c r="A1634">
        <v>6805</v>
      </c>
      <c r="B1634">
        <v>1633</v>
      </c>
      <c r="C1634" t="s">
        <v>3960</v>
      </c>
      <c r="D1634" t="s">
        <v>3961</v>
      </c>
      <c r="E1634">
        <v>2515.6</v>
      </c>
      <c r="F1634">
        <v>2515.6</v>
      </c>
      <c r="G1634" t="s">
        <v>54</v>
      </c>
    </row>
    <row r="1635" spans="1:7" x14ac:dyDescent="0.25">
      <c r="A1635">
        <v>6805</v>
      </c>
      <c r="B1635">
        <v>1634</v>
      </c>
      <c r="C1635" t="s">
        <v>3962</v>
      </c>
      <c r="D1635" t="s">
        <v>3963</v>
      </c>
      <c r="E1635">
        <v>119.5</v>
      </c>
      <c r="F1635">
        <v>119.5</v>
      </c>
      <c r="G1635" t="s">
        <v>54</v>
      </c>
    </row>
    <row r="1636" spans="1:7" x14ac:dyDescent="0.25">
      <c r="A1636">
        <v>6805</v>
      </c>
      <c r="B1636">
        <v>1635</v>
      </c>
      <c r="C1636" t="s">
        <v>3964</v>
      </c>
      <c r="D1636" t="s">
        <v>3965</v>
      </c>
      <c r="E1636">
        <v>44.3</v>
      </c>
      <c r="F1636">
        <v>44.3</v>
      </c>
      <c r="G1636" t="s">
        <v>54</v>
      </c>
    </row>
    <row r="1637" spans="1:7" x14ac:dyDescent="0.25">
      <c r="A1637">
        <v>6805</v>
      </c>
      <c r="B1637">
        <v>1636</v>
      </c>
      <c r="C1637" t="s">
        <v>3966</v>
      </c>
      <c r="D1637" t="s">
        <v>3967</v>
      </c>
      <c r="E1637">
        <v>30.3</v>
      </c>
      <c r="F1637">
        <v>30.3</v>
      </c>
      <c r="G1637" t="s">
        <v>54</v>
      </c>
    </row>
    <row r="1638" spans="1:7" x14ac:dyDescent="0.25">
      <c r="A1638">
        <v>6805</v>
      </c>
      <c r="B1638">
        <v>1637</v>
      </c>
      <c r="C1638" t="s">
        <v>3968</v>
      </c>
      <c r="D1638" t="s">
        <v>3969</v>
      </c>
      <c r="E1638">
        <v>23.9</v>
      </c>
      <c r="F1638">
        <v>23.9</v>
      </c>
      <c r="G1638" t="s">
        <v>54</v>
      </c>
    </row>
    <row r="1639" spans="1:7" x14ac:dyDescent="0.25">
      <c r="A1639">
        <v>6805</v>
      </c>
      <c r="B1639">
        <v>1638</v>
      </c>
      <c r="C1639" t="s">
        <v>3970</v>
      </c>
      <c r="D1639" t="s">
        <v>3971</v>
      </c>
      <c r="E1639">
        <v>21.6</v>
      </c>
      <c r="F1639">
        <v>21.6</v>
      </c>
      <c r="G1639" t="s">
        <v>54</v>
      </c>
    </row>
    <row r="1640" spans="1:7" x14ac:dyDescent="0.25">
      <c r="A1640">
        <v>6805</v>
      </c>
      <c r="B1640">
        <v>1639</v>
      </c>
      <c r="C1640" t="s">
        <v>3972</v>
      </c>
      <c r="D1640" t="s">
        <v>3973</v>
      </c>
      <c r="E1640">
        <v>20.2</v>
      </c>
      <c r="F1640">
        <v>20.2</v>
      </c>
      <c r="G1640" t="s">
        <v>54</v>
      </c>
    </row>
    <row r="1641" spans="1:7" x14ac:dyDescent="0.25">
      <c r="A1641">
        <v>6805</v>
      </c>
      <c r="B1641">
        <v>1640</v>
      </c>
      <c r="C1641" t="s">
        <v>3974</v>
      </c>
      <c r="D1641" t="s">
        <v>3975</v>
      </c>
      <c r="E1641">
        <v>17.7</v>
      </c>
      <c r="F1641">
        <v>17.7</v>
      </c>
      <c r="G1641" t="s">
        <v>54</v>
      </c>
    </row>
    <row r="1642" spans="1:7" x14ac:dyDescent="0.25">
      <c r="A1642">
        <v>6805</v>
      </c>
      <c r="B1642">
        <v>1641</v>
      </c>
      <c r="C1642" t="s">
        <v>3976</v>
      </c>
      <c r="D1642" t="s">
        <v>3977</v>
      </c>
      <c r="E1642">
        <v>17.7</v>
      </c>
      <c r="F1642">
        <v>17.7</v>
      </c>
      <c r="G1642" t="s">
        <v>54</v>
      </c>
    </row>
    <row r="1643" spans="1:7" x14ac:dyDescent="0.25">
      <c r="A1643">
        <v>6805</v>
      </c>
      <c r="B1643">
        <v>1642</v>
      </c>
      <c r="C1643" t="s">
        <v>3978</v>
      </c>
      <c r="D1643" t="s">
        <v>3979</v>
      </c>
      <c r="E1643">
        <v>17.5</v>
      </c>
      <c r="F1643">
        <v>17.5</v>
      </c>
      <c r="G1643" t="s">
        <v>54</v>
      </c>
    </row>
    <row r="1644" spans="1:7" x14ac:dyDescent="0.25">
      <c r="A1644">
        <v>6805</v>
      </c>
      <c r="B1644">
        <v>1643</v>
      </c>
      <c r="C1644" t="s">
        <v>3980</v>
      </c>
      <c r="D1644" t="s">
        <v>3981</v>
      </c>
      <c r="E1644">
        <v>17.399999999999999</v>
      </c>
      <c r="F1644">
        <v>17.399999999999999</v>
      </c>
      <c r="G1644" t="s">
        <v>54</v>
      </c>
    </row>
    <row r="1645" spans="1:7" x14ac:dyDescent="0.25">
      <c r="A1645">
        <v>6805</v>
      </c>
      <c r="B1645">
        <v>1644</v>
      </c>
      <c r="C1645" t="s">
        <v>3982</v>
      </c>
      <c r="D1645" t="s">
        <v>3983</v>
      </c>
      <c r="E1645">
        <v>17.100000000000001</v>
      </c>
      <c r="F1645">
        <v>17.100000000000001</v>
      </c>
      <c r="G1645" t="s">
        <v>54</v>
      </c>
    </row>
    <row r="1646" spans="1:7" x14ac:dyDescent="0.25">
      <c r="A1646">
        <v>6805</v>
      </c>
      <c r="B1646">
        <v>1645</v>
      </c>
      <c r="C1646" t="s">
        <v>3984</v>
      </c>
      <c r="D1646" t="s">
        <v>3985</v>
      </c>
      <c r="E1646">
        <v>16.399999999999999</v>
      </c>
      <c r="F1646">
        <v>16.399999999999999</v>
      </c>
      <c r="G1646" t="s">
        <v>54</v>
      </c>
    </row>
    <row r="1647" spans="1:7" x14ac:dyDescent="0.25">
      <c r="A1647">
        <v>6805</v>
      </c>
      <c r="B1647">
        <v>1646</v>
      </c>
      <c r="C1647" t="s">
        <v>3986</v>
      </c>
      <c r="D1647" t="s">
        <v>3987</v>
      </c>
      <c r="E1647">
        <v>16.100000000000001</v>
      </c>
      <c r="F1647">
        <v>16.100000000000001</v>
      </c>
      <c r="G1647" t="s">
        <v>54</v>
      </c>
    </row>
    <row r="1648" spans="1:7" x14ac:dyDescent="0.25">
      <c r="A1648">
        <v>6805</v>
      </c>
      <c r="B1648">
        <v>1647</v>
      </c>
      <c r="C1648" t="s">
        <v>3988</v>
      </c>
      <c r="D1648" t="s">
        <v>3989</v>
      </c>
      <c r="E1648">
        <v>16</v>
      </c>
      <c r="F1648">
        <v>16</v>
      </c>
      <c r="G1648" t="s">
        <v>54</v>
      </c>
    </row>
    <row r="1649" spans="1:7" x14ac:dyDescent="0.25">
      <c r="A1649">
        <v>6805</v>
      </c>
      <c r="B1649">
        <v>1648</v>
      </c>
      <c r="C1649" t="s">
        <v>3990</v>
      </c>
      <c r="D1649" t="s">
        <v>3991</v>
      </c>
      <c r="E1649">
        <v>15.9</v>
      </c>
      <c r="F1649">
        <v>15.9</v>
      </c>
      <c r="G1649" t="s">
        <v>54</v>
      </c>
    </row>
    <row r="1650" spans="1:7" x14ac:dyDescent="0.25">
      <c r="A1650">
        <v>6805</v>
      </c>
      <c r="B1650">
        <v>1649</v>
      </c>
      <c r="C1650" t="s">
        <v>3992</v>
      </c>
      <c r="D1650" t="s">
        <v>3993</v>
      </c>
      <c r="E1650">
        <v>15.9</v>
      </c>
      <c r="F1650">
        <v>15.9</v>
      </c>
      <c r="G1650" t="s">
        <v>54</v>
      </c>
    </row>
    <row r="1651" spans="1:7" x14ac:dyDescent="0.25">
      <c r="A1651">
        <v>6805</v>
      </c>
      <c r="B1651">
        <v>1650</v>
      </c>
      <c r="C1651" t="s">
        <v>3994</v>
      </c>
      <c r="D1651" t="s">
        <v>3995</v>
      </c>
      <c r="E1651">
        <v>15.4</v>
      </c>
      <c r="F1651">
        <v>15.4</v>
      </c>
      <c r="G1651" t="s">
        <v>54</v>
      </c>
    </row>
    <row r="1652" spans="1:7" x14ac:dyDescent="0.25">
      <c r="A1652">
        <v>6805</v>
      </c>
      <c r="B1652">
        <v>1651</v>
      </c>
      <c r="C1652" t="s">
        <v>3996</v>
      </c>
      <c r="D1652" t="s">
        <v>3997</v>
      </c>
      <c r="E1652">
        <v>14</v>
      </c>
      <c r="F1652">
        <v>14</v>
      </c>
      <c r="G1652" t="s">
        <v>54</v>
      </c>
    </row>
    <row r="1653" spans="1:7" x14ac:dyDescent="0.25">
      <c r="A1653">
        <v>6805</v>
      </c>
      <c r="B1653">
        <v>1652</v>
      </c>
      <c r="C1653" t="s">
        <v>3998</v>
      </c>
      <c r="D1653" t="s">
        <v>3999</v>
      </c>
      <c r="E1653">
        <v>13.8</v>
      </c>
      <c r="F1653">
        <v>13.8</v>
      </c>
      <c r="G1653" t="s">
        <v>54</v>
      </c>
    </row>
    <row r="1654" spans="1:7" x14ac:dyDescent="0.25">
      <c r="A1654">
        <v>6805</v>
      </c>
      <c r="B1654">
        <v>1653</v>
      </c>
      <c r="C1654" t="s">
        <v>4000</v>
      </c>
      <c r="D1654" t="s">
        <v>4001</v>
      </c>
      <c r="E1654">
        <v>13.2</v>
      </c>
      <c r="F1654">
        <v>13.2</v>
      </c>
      <c r="G1654" t="s">
        <v>54</v>
      </c>
    </row>
    <row r="1655" spans="1:7" x14ac:dyDescent="0.25">
      <c r="A1655">
        <v>6805</v>
      </c>
      <c r="B1655">
        <v>1654</v>
      </c>
      <c r="C1655" t="s">
        <v>4002</v>
      </c>
      <c r="D1655" t="s">
        <v>4003</v>
      </c>
      <c r="E1655">
        <v>12.9</v>
      </c>
      <c r="F1655">
        <v>12.9</v>
      </c>
      <c r="G1655" t="s">
        <v>54</v>
      </c>
    </row>
    <row r="1656" spans="1:7" x14ac:dyDescent="0.25">
      <c r="A1656">
        <v>6805</v>
      </c>
      <c r="B1656">
        <v>1655</v>
      </c>
      <c r="C1656" t="s">
        <v>4004</v>
      </c>
      <c r="D1656" t="s">
        <v>4005</v>
      </c>
      <c r="E1656">
        <v>11.5</v>
      </c>
      <c r="F1656">
        <v>11.5</v>
      </c>
      <c r="G1656" t="s">
        <v>54</v>
      </c>
    </row>
    <row r="1657" spans="1:7" x14ac:dyDescent="0.25">
      <c r="A1657">
        <v>6805</v>
      </c>
      <c r="B1657">
        <v>1656</v>
      </c>
      <c r="C1657" t="s">
        <v>4006</v>
      </c>
      <c r="D1657" t="s">
        <v>4007</v>
      </c>
      <c r="E1657">
        <v>11.2</v>
      </c>
      <c r="F1657">
        <v>11.2</v>
      </c>
      <c r="G1657" t="s">
        <v>54</v>
      </c>
    </row>
    <row r="1658" spans="1:7" x14ac:dyDescent="0.25">
      <c r="A1658">
        <v>6805</v>
      </c>
      <c r="B1658">
        <v>1657</v>
      </c>
      <c r="C1658" t="s">
        <v>4008</v>
      </c>
      <c r="D1658" t="s">
        <v>4009</v>
      </c>
      <c r="E1658">
        <v>11.2</v>
      </c>
      <c r="F1658">
        <v>11.2</v>
      </c>
      <c r="G1658" t="s">
        <v>54</v>
      </c>
    </row>
    <row r="1659" spans="1:7" x14ac:dyDescent="0.25">
      <c r="A1659">
        <v>6805</v>
      </c>
      <c r="B1659">
        <v>1658</v>
      </c>
      <c r="C1659" t="s">
        <v>4010</v>
      </c>
      <c r="D1659" t="s">
        <v>4011</v>
      </c>
      <c r="E1659">
        <v>10.9</v>
      </c>
      <c r="F1659">
        <v>10.9</v>
      </c>
      <c r="G1659" t="s">
        <v>54</v>
      </c>
    </row>
    <row r="1660" spans="1:7" x14ac:dyDescent="0.25">
      <c r="A1660">
        <v>6805</v>
      </c>
      <c r="B1660">
        <v>1659</v>
      </c>
      <c r="C1660" t="s">
        <v>4012</v>
      </c>
      <c r="D1660" t="s">
        <v>4013</v>
      </c>
      <c r="E1660">
        <v>10.8</v>
      </c>
      <c r="F1660">
        <v>10.8</v>
      </c>
      <c r="G1660" t="s">
        <v>54</v>
      </c>
    </row>
    <row r="1661" spans="1:7" x14ac:dyDescent="0.25">
      <c r="A1661">
        <v>6805</v>
      </c>
      <c r="B1661">
        <v>1660</v>
      </c>
      <c r="C1661" t="s">
        <v>4014</v>
      </c>
      <c r="D1661" t="s">
        <v>4015</v>
      </c>
      <c r="E1661">
        <v>10.1</v>
      </c>
      <c r="F1661">
        <v>10.1</v>
      </c>
      <c r="G1661" t="s">
        <v>54</v>
      </c>
    </row>
    <row r="1662" spans="1:7" x14ac:dyDescent="0.25">
      <c r="A1662">
        <v>6805</v>
      </c>
      <c r="B1662">
        <v>1661</v>
      </c>
      <c r="C1662" t="s">
        <v>4016</v>
      </c>
      <c r="D1662" t="s">
        <v>4017</v>
      </c>
      <c r="E1662">
        <v>9.3000000000000007</v>
      </c>
      <c r="F1662">
        <v>9.3000000000000007</v>
      </c>
      <c r="G1662" t="s">
        <v>54</v>
      </c>
    </row>
    <row r="1663" spans="1:7" x14ac:dyDescent="0.25">
      <c r="A1663">
        <v>6805</v>
      </c>
      <c r="B1663">
        <v>1662</v>
      </c>
      <c r="C1663" t="s">
        <v>4018</v>
      </c>
      <c r="D1663" t="s">
        <v>4019</v>
      </c>
      <c r="E1663">
        <v>9.3000000000000007</v>
      </c>
      <c r="F1663">
        <v>9.3000000000000007</v>
      </c>
      <c r="G1663" t="s">
        <v>54</v>
      </c>
    </row>
    <row r="1664" spans="1:7" x14ac:dyDescent="0.25">
      <c r="A1664">
        <v>6805</v>
      </c>
      <c r="B1664">
        <v>1663</v>
      </c>
      <c r="C1664" t="s">
        <v>4020</v>
      </c>
      <c r="D1664" t="s">
        <v>4021</v>
      </c>
      <c r="E1664">
        <v>8</v>
      </c>
      <c r="F1664">
        <v>8</v>
      </c>
      <c r="G1664" t="s">
        <v>54</v>
      </c>
    </row>
    <row r="1665" spans="1:7" x14ac:dyDescent="0.25">
      <c r="A1665">
        <v>6805</v>
      </c>
      <c r="B1665">
        <v>1664</v>
      </c>
      <c r="C1665" t="s">
        <v>4022</v>
      </c>
      <c r="D1665" t="s">
        <v>4023</v>
      </c>
      <c r="E1665">
        <v>8</v>
      </c>
      <c r="F1665">
        <v>8</v>
      </c>
      <c r="G1665" t="s">
        <v>54</v>
      </c>
    </row>
    <row r="1666" spans="1:7" x14ac:dyDescent="0.25">
      <c r="A1666">
        <v>6805</v>
      </c>
      <c r="B1666">
        <v>1665</v>
      </c>
      <c r="C1666" t="s">
        <v>4024</v>
      </c>
      <c r="D1666" t="s">
        <v>4025</v>
      </c>
      <c r="E1666">
        <v>7.9</v>
      </c>
      <c r="F1666">
        <v>7.9</v>
      </c>
      <c r="G1666" t="s">
        <v>54</v>
      </c>
    </row>
    <row r="1667" spans="1:7" x14ac:dyDescent="0.25">
      <c r="A1667">
        <v>6805</v>
      </c>
      <c r="B1667">
        <v>1666</v>
      </c>
      <c r="C1667" t="s">
        <v>4026</v>
      </c>
      <c r="D1667" t="s">
        <v>4027</v>
      </c>
      <c r="E1667">
        <v>7.9</v>
      </c>
      <c r="F1667">
        <v>7.9</v>
      </c>
      <c r="G1667" t="s">
        <v>54</v>
      </c>
    </row>
    <row r="1668" spans="1:7" x14ac:dyDescent="0.25">
      <c r="A1668">
        <v>6805</v>
      </c>
      <c r="B1668">
        <v>1667</v>
      </c>
      <c r="C1668" t="s">
        <v>4028</v>
      </c>
      <c r="D1668" t="s">
        <v>4029</v>
      </c>
      <c r="E1668">
        <v>7.6</v>
      </c>
      <c r="F1668">
        <v>7.6</v>
      </c>
      <c r="G1668" t="s">
        <v>54</v>
      </c>
    </row>
    <row r="1669" spans="1:7" x14ac:dyDescent="0.25">
      <c r="A1669">
        <v>6805</v>
      </c>
      <c r="B1669">
        <v>1668</v>
      </c>
      <c r="C1669" t="s">
        <v>4030</v>
      </c>
      <c r="D1669" t="s">
        <v>4031</v>
      </c>
      <c r="E1669">
        <v>6.2</v>
      </c>
      <c r="F1669">
        <v>6.2</v>
      </c>
      <c r="G1669" t="s">
        <v>54</v>
      </c>
    </row>
    <row r="1670" spans="1:7" x14ac:dyDescent="0.25">
      <c r="A1670">
        <v>6805</v>
      </c>
      <c r="B1670">
        <v>1669</v>
      </c>
      <c r="C1670" t="s">
        <v>4032</v>
      </c>
      <c r="D1670" t="s">
        <v>4033</v>
      </c>
      <c r="E1670">
        <v>6.2</v>
      </c>
      <c r="F1670">
        <v>6.2</v>
      </c>
      <c r="G1670" t="s">
        <v>54</v>
      </c>
    </row>
    <row r="1671" spans="1:7" x14ac:dyDescent="0.25">
      <c r="A1671">
        <v>6805</v>
      </c>
      <c r="B1671">
        <v>1670</v>
      </c>
      <c r="C1671" t="s">
        <v>4034</v>
      </c>
      <c r="D1671" t="s">
        <v>4035</v>
      </c>
      <c r="E1671">
        <v>5.6</v>
      </c>
      <c r="F1671">
        <v>5.6</v>
      </c>
      <c r="G1671" t="s">
        <v>54</v>
      </c>
    </row>
    <row r="1672" spans="1:7" x14ac:dyDescent="0.25">
      <c r="A1672">
        <v>6805</v>
      </c>
      <c r="B1672">
        <v>1671</v>
      </c>
      <c r="C1672" t="s">
        <v>4036</v>
      </c>
      <c r="D1672" t="s">
        <v>4037</v>
      </c>
      <c r="E1672">
        <v>5.6</v>
      </c>
      <c r="F1672">
        <v>5.6</v>
      </c>
      <c r="G1672" t="s">
        <v>54</v>
      </c>
    </row>
    <row r="1673" spans="1:7" x14ac:dyDescent="0.25">
      <c r="A1673">
        <v>6805</v>
      </c>
      <c r="B1673">
        <v>1672</v>
      </c>
      <c r="C1673" t="s">
        <v>4038</v>
      </c>
      <c r="D1673" t="s">
        <v>4039</v>
      </c>
      <c r="E1673">
        <v>5.3</v>
      </c>
      <c r="F1673">
        <v>5.3</v>
      </c>
      <c r="G1673" t="s">
        <v>54</v>
      </c>
    </row>
    <row r="1674" spans="1:7" x14ac:dyDescent="0.25">
      <c r="A1674">
        <v>6805</v>
      </c>
      <c r="B1674">
        <v>1673</v>
      </c>
      <c r="C1674" t="s">
        <v>4040</v>
      </c>
      <c r="D1674" t="s">
        <v>4041</v>
      </c>
      <c r="E1674">
        <v>4.2</v>
      </c>
      <c r="F1674">
        <v>4.2</v>
      </c>
      <c r="G1674" t="s">
        <v>54</v>
      </c>
    </row>
    <row r="1675" spans="1:7" x14ac:dyDescent="0.25">
      <c r="A1675">
        <v>6805</v>
      </c>
      <c r="B1675">
        <v>1674</v>
      </c>
      <c r="C1675" t="s">
        <v>4042</v>
      </c>
      <c r="D1675" t="s">
        <v>4043</v>
      </c>
      <c r="E1675">
        <v>4.2</v>
      </c>
      <c r="F1675">
        <v>4.2</v>
      </c>
      <c r="G1675" t="s">
        <v>54</v>
      </c>
    </row>
    <row r="1676" spans="1:7" x14ac:dyDescent="0.25">
      <c r="A1676">
        <v>6805</v>
      </c>
      <c r="B1676">
        <v>1675</v>
      </c>
      <c r="C1676" t="s">
        <v>4044</v>
      </c>
      <c r="D1676" t="s">
        <v>4045</v>
      </c>
      <c r="E1676">
        <v>3.4</v>
      </c>
      <c r="F1676">
        <v>3.4</v>
      </c>
      <c r="G1676" t="s">
        <v>54</v>
      </c>
    </row>
    <row r="1677" spans="1:7" x14ac:dyDescent="0.25">
      <c r="A1677">
        <v>6805</v>
      </c>
      <c r="B1677">
        <v>1676</v>
      </c>
      <c r="C1677" t="s">
        <v>4046</v>
      </c>
      <c r="D1677" t="s">
        <v>4047</v>
      </c>
      <c r="E1677">
        <v>3.1</v>
      </c>
      <c r="F1677">
        <v>3.1</v>
      </c>
      <c r="G1677" t="s">
        <v>54</v>
      </c>
    </row>
    <row r="1678" spans="1:7" x14ac:dyDescent="0.25">
      <c r="A1678">
        <v>6805</v>
      </c>
      <c r="B1678">
        <v>1677</v>
      </c>
      <c r="C1678" t="s">
        <v>4048</v>
      </c>
      <c r="D1678" t="s">
        <v>4049</v>
      </c>
      <c r="E1678">
        <v>2.8</v>
      </c>
      <c r="F1678">
        <v>2.8</v>
      </c>
      <c r="G1678" t="s">
        <v>54</v>
      </c>
    </row>
    <row r="1679" spans="1:7" x14ac:dyDescent="0.25">
      <c r="A1679">
        <v>6805</v>
      </c>
      <c r="B1679">
        <v>1678</v>
      </c>
      <c r="C1679" t="s">
        <v>4050</v>
      </c>
      <c r="D1679" t="s">
        <v>4051</v>
      </c>
      <c r="E1679">
        <v>2.5</v>
      </c>
      <c r="F1679">
        <v>2.5</v>
      </c>
      <c r="G1679" t="s">
        <v>54</v>
      </c>
    </row>
    <row r="1680" spans="1:7" x14ac:dyDescent="0.25">
      <c r="A1680">
        <v>6806</v>
      </c>
      <c r="B1680">
        <v>1679</v>
      </c>
      <c r="C1680" t="s">
        <v>4052</v>
      </c>
      <c r="D1680" t="s">
        <v>4053</v>
      </c>
      <c r="E1680">
        <v>5454</v>
      </c>
      <c r="F1680">
        <v>10908</v>
      </c>
      <c r="G1680" t="s">
        <v>4054</v>
      </c>
    </row>
    <row r="1681" spans="1:7" x14ac:dyDescent="0.25">
      <c r="A1681">
        <v>6806</v>
      </c>
      <c r="B1681">
        <v>1680</v>
      </c>
      <c r="C1681" t="s">
        <v>4055</v>
      </c>
      <c r="D1681" t="s">
        <v>4056</v>
      </c>
      <c r="E1681">
        <v>4455.8999999999996</v>
      </c>
      <c r="F1681">
        <v>22279.5</v>
      </c>
      <c r="G1681" t="s">
        <v>4054</v>
      </c>
    </row>
    <row r="1682" spans="1:7" x14ac:dyDescent="0.25">
      <c r="A1682">
        <v>6806</v>
      </c>
      <c r="B1682">
        <v>1681</v>
      </c>
      <c r="C1682" t="s">
        <v>4057</v>
      </c>
      <c r="D1682" t="s">
        <v>4058</v>
      </c>
      <c r="E1682">
        <v>1990.6</v>
      </c>
      <c r="F1682">
        <v>3981.2</v>
      </c>
      <c r="G1682" t="s">
        <v>4054</v>
      </c>
    </row>
    <row r="1683" spans="1:7" x14ac:dyDescent="0.25">
      <c r="A1683">
        <v>6806</v>
      </c>
      <c r="B1683">
        <v>1682</v>
      </c>
      <c r="C1683" t="s">
        <v>4059</v>
      </c>
      <c r="D1683" t="s">
        <v>4060</v>
      </c>
      <c r="E1683">
        <v>1443.5</v>
      </c>
      <c r="F1683">
        <v>2887</v>
      </c>
      <c r="G1683" t="s">
        <v>4054</v>
      </c>
    </row>
    <row r="1684" spans="1:7" x14ac:dyDescent="0.25">
      <c r="A1684">
        <v>6806</v>
      </c>
      <c r="B1684">
        <v>1683</v>
      </c>
      <c r="C1684" t="s">
        <v>4061</v>
      </c>
      <c r="D1684" t="s">
        <v>4062</v>
      </c>
      <c r="E1684">
        <v>975</v>
      </c>
      <c r="F1684">
        <v>1950</v>
      </c>
      <c r="G1684" t="s">
        <v>4054</v>
      </c>
    </row>
    <row r="1685" spans="1:7" x14ac:dyDescent="0.25">
      <c r="A1685">
        <v>6806</v>
      </c>
      <c r="B1685">
        <v>1684</v>
      </c>
      <c r="C1685" t="s">
        <v>4063</v>
      </c>
      <c r="D1685" t="s">
        <v>4064</v>
      </c>
      <c r="E1685">
        <v>875</v>
      </c>
      <c r="F1685">
        <v>1750</v>
      </c>
      <c r="G1685" t="s">
        <v>4054</v>
      </c>
    </row>
    <row r="1686" spans="1:7" x14ac:dyDescent="0.25">
      <c r="A1686">
        <v>6806</v>
      </c>
      <c r="B1686">
        <v>1685</v>
      </c>
      <c r="C1686" t="s">
        <v>4065</v>
      </c>
      <c r="D1686" t="s">
        <v>4066</v>
      </c>
      <c r="E1686">
        <v>643.1</v>
      </c>
      <c r="F1686">
        <v>1286.2</v>
      </c>
      <c r="G1686" t="s">
        <v>4054</v>
      </c>
    </row>
    <row r="1687" spans="1:7" x14ac:dyDescent="0.25">
      <c r="A1687">
        <v>6806</v>
      </c>
      <c r="B1687">
        <v>1686</v>
      </c>
      <c r="C1687" t="s">
        <v>4067</v>
      </c>
      <c r="D1687" t="s">
        <v>4068</v>
      </c>
      <c r="E1687">
        <v>533.4</v>
      </c>
      <c r="F1687">
        <v>1066.7</v>
      </c>
      <c r="G1687" t="s">
        <v>4054</v>
      </c>
    </row>
    <row r="1688" spans="1:7" x14ac:dyDescent="0.25">
      <c r="A1688">
        <v>6806</v>
      </c>
      <c r="B1688">
        <v>1687</v>
      </c>
      <c r="C1688" t="s">
        <v>4069</v>
      </c>
      <c r="D1688" t="s">
        <v>4070</v>
      </c>
      <c r="E1688">
        <v>500</v>
      </c>
      <c r="F1688">
        <v>1000</v>
      </c>
      <c r="G1688" t="s">
        <v>4054</v>
      </c>
    </row>
    <row r="1689" spans="1:7" x14ac:dyDescent="0.25">
      <c r="A1689">
        <v>6806</v>
      </c>
      <c r="B1689">
        <v>1688</v>
      </c>
      <c r="C1689" t="s">
        <v>4071</v>
      </c>
      <c r="D1689" t="s">
        <v>4072</v>
      </c>
      <c r="E1689">
        <v>317.39999999999998</v>
      </c>
      <c r="F1689">
        <v>317.39999999999998</v>
      </c>
      <c r="G1689" t="s">
        <v>4054</v>
      </c>
    </row>
    <row r="1690" spans="1:7" x14ac:dyDescent="0.25">
      <c r="A1690">
        <v>6806</v>
      </c>
      <c r="B1690">
        <v>1689</v>
      </c>
      <c r="C1690" t="s">
        <v>4073</v>
      </c>
      <c r="D1690" t="s">
        <v>4074</v>
      </c>
      <c r="E1690">
        <v>317</v>
      </c>
      <c r="F1690">
        <v>950.1</v>
      </c>
      <c r="G1690" t="s">
        <v>4054</v>
      </c>
    </row>
    <row r="1691" spans="1:7" x14ac:dyDescent="0.25">
      <c r="A1691">
        <v>6806</v>
      </c>
      <c r="B1691">
        <v>1690</v>
      </c>
      <c r="C1691" t="s">
        <v>4075</v>
      </c>
      <c r="D1691" t="s">
        <v>4076</v>
      </c>
      <c r="E1691">
        <v>291.7</v>
      </c>
      <c r="F1691">
        <v>291.7</v>
      </c>
      <c r="G1691" t="s">
        <v>4054</v>
      </c>
    </row>
    <row r="1692" spans="1:7" x14ac:dyDescent="0.25">
      <c r="A1692">
        <v>6806</v>
      </c>
      <c r="B1692">
        <v>1691</v>
      </c>
      <c r="C1692" t="s">
        <v>4077</v>
      </c>
      <c r="D1692" t="s">
        <v>4078</v>
      </c>
      <c r="E1692">
        <v>152.5</v>
      </c>
      <c r="F1692">
        <v>305</v>
      </c>
      <c r="G1692" t="s">
        <v>4054</v>
      </c>
    </row>
    <row r="1693" spans="1:7" x14ac:dyDescent="0.25">
      <c r="A1693">
        <v>6806</v>
      </c>
      <c r="B1693">
        <v>1692</v>
      </c>
      <c r="C1693" t="s">
        <v>4079</v>
      </c>
      <c r="D1693" t="s">
        <v>4080</v>
      </c>
      <c r="E1693">
        <v>144</v>
      </c>
      <c r="F1693">
        <v>144</v>
      </c>
      <c r="G1693" t="s">
        <v>4054</v>
      </c>
    </row>
    <row r="1694" spans="1:7" x14ac:dyDescent="0.25">
      <c r="A1694">
        <v>6806</v>
      </c>
      <c r="B1694">
        <v>1693</v>
      </c>
      <c r="C1694" t="s">
        <v>4081</v>
      </c>
      <c r="D1694" t="s">
        <v>4082</v>
      </c>
      <c r="E1694">
        <v>30.7</v>
      </c>
      <c r="F1694">
        <v>30.7</v>
      </c>
      <c r="G1694" t="s">
        <v>4054</v>
      </c>
    </row>
    <row r="1695" spans="1:7" x14ac:dyDescent="0.25">
      <c r="A1695">
        <v>6807</v>
      </c>
      <c r="B1695">
        <v>1694</v>
      </c>
      <c r="C1695" t="s">
        <v>4083</v>
      </c>
      <c r="D1695" t="s">
        <v>4084</v>
      </c>
      <c r="E1695">
        <v>3371.2</v>
      </c>
      <c r="F1695">
        <v>3378.2</v>
      </c>
      <c r="G1695" t="s">
        <v>4085</v>
      </c>
    </row>
    <row r="1696" spans="1:7" x14ac:dyDescent="0.25">
      <c r="A1696">
        <v>6807</v>
      </c>
      <c r="B1696">
        <v>1695</v>
      </c>
      <c r="C1696" t="s">
        <v>4086</v>
      </c>
      <c r="D1696" t="s">
        <v>4087</v>
      </c>
      <c r="E1696">
        <v>3170.3</v>
      </c>
      <c r="F1696">
        <v>3177.2</v>
      </c>
      <c r="G1696" t="s">
        <v>4085</v>
      </c>
    </row>
    <row r="1697" spans="1:7" x14ac:dyDescent="0.25">
      <c r="A1697">
        <v>6807</v>
      </c>
      <c r="B1697">
        <v>1696</v>
      </c>
      <c r="C1697" t="s">
        <v>4088</v>
      </c>
      <c r="D1697" t="s">
        <v>4089</v>
      </c>
      <c r="E1697">
        <v>998.8</v>
      </c>
      <c r="F1697">
        <v>1003.2</v>
      </c>
      <c r="G1697" t="s">
        <v>4085</v>
      </c>
    </row>
    <row r="1698" spans="1:7" x14ac:dyDescent="0.25">
      <c r="A1698">
        <v>6807</v>
      </c>
      <c r="B1698">
        <v>1697</v>
      </c>
      <c r="C1698" t="s">
        <v>4090</v>
      </c>
      <c r="D1698" t="s">
        <v>4091</v>
      </c>
      <c r="E1698">
        <v>580.70000000000005</v>
      </c>
      <c r="F1698">
        <v>580.70000000000005</v>
      </c>
      <c r="G1698" t="s">
        <v>4085</v>
      </c>
    </row>
    <row r="1699" spans="1:7" x14ac:dyDescent="0.25">
      <c r="A1699">
        <v>6807</v>
      </c>
      <c r="B1699">
        <v>1698</v>
      </c>
      <c r="C1699" t="s">
        <v>4092</v>
      </c>
      <c r="D1699" t="s">
        <v>4093</v>
      </c>
      <c r="E1699">
        <v>392.7</v>
      </c>
      <c r="F1699">
        <v>592.70000000000005</v>
      </c>
      <c r="G1699" t="s">
        <v>4085</v>
      </c>
    </row>
    <row r="1700" spans="1:7" x14ac:dyDescent="0.25">
      <c r="A1700">
        <v>6807</v>
      </c>
      <c r="B1700">
        <v>1699</v>
      </c>
      <c r="C1700" t="s">
        <v>4094</v>
      </c>
      <c r="D1700" t="s">
        <v>4095</v>
      </c>
      <c r="E1700">
        <v>252.6</v>
      </c>
      <c r="F1700">
        <v>1204.8</v>
      </c>
      <c r="G1700" t="s">
        <v>4085</v>
      </c>
    </row>
    <row r="1701" spans="1:7" x14ac:dyDescent="0.25">
      <c r="A1701">
        <v>6807</v>
      </c>
      <c r="B1701">
        <v>1700</v>
      </c>
      <c r="C1701" t="s">
        <v>4096</v>
      </c>
      <c r="D1701" t="s">
        <v>4097</v>
      </c>
      <c r="E1701">
        <v>63.5</v>
      </c>
      <c r="F1701">
        <v>63.5</v>
      </c>
      <c r="G1701" t="s">
        <v>4085</v>
      </c>
    </row>
    <row r="1702" spans="1:7" x14ac:dyDescent="0.25">
      <c r="A1702">
        <v>6808</v>
      </c>
      <c r="B1702">
        <v>1701</v>
      </c>
      <c r="C1702" t="s">
        <v>4098</v>
      </c>
      <c r="D1702" t="s">
        <v>4099</v>
      </c>
      <c r="E1702">
        <v>2169.6999999999998</v>
      </c>
      <c r="F1702">
        <v>2169.6999999999998</v>
      </c>
      <c r="G1702" t="s">
        <v>55</v>
      </c>
    </row>
    <row r="1703" spans="1:7" x14ac:dyDescent="0.25">
      <c r="A1703">
        <v>6808</v>
      </c>
      <c r="B1703">
        <v>1702</v>
      </c>
      <c r="C1703" t="s">
        <v>4100</v>
      </c>
      <c r="D1703" t="s">
        <v>4101</v>
      </c>
      <c r="E1703">
        <v>1997.6</v>
      </c>
      <c r="F1703">
        <v>1997.6</v>
      </c>
      <c r="G1703" t="s">
        <v>55</v>
      </c>
    </row>
    <row r="1704" spans="1:7" x14ac:dyDescent="0.25">
      <c r="A1704">
        <v>6808</v>
      </c>
      <c r="B1704">
        <v>1703</v>
      </c>
      <c r="C1704" t="s">
        <v>4102</v>
      </c>
      <c r="D1704" t="s">
        <v>4103</v>
      </c>
      <c r="E1704">
        <v>1149.0999999999999</v>
      </c>
      <c r="F1704">
        <v>1149.0999999999999</v>
      </c>
      <c r="G1704" t="s">
        <v>55</v>
      </c>
    </row>
    <row r="1705" spans="1:7" x14ac:dyDescent="0.25">
      <c r="A1705">
        <v>6808</v>
      </c>
      <c r="B1705">
        <v>1704</v>
      </c>
      <c r="C1705" t="s">
        <v>4104</v>
      </c>
      <c r="D1705" t="s">
        <v>4105</v>
      </c>
      <c r="E1705">
        <v>337.1</v>
      </c>
      <c r="F1705">
        <v>337.1</v>
      </c>
      <c r="G1705" t="s">
        <v>55</v>
      </c>
    </row>
    <row r="1706" spans="1:7" x14ac:dyDescent="0.25">
      <c r="A1706">
        <v>6808</v>
      </c>
      <c r="B1706">
        <v>1705</v>
      </c>
      <c r="C1706" t="s">
        <v>4106</v>
      </c>
      <c r="D1706" t="s">
        <v>4107</v>
      </c>
      <c r="E1706">
        <v>337.1</v>
      </c>
      <c r="F1706">
        <v>337.1</v>
      </c>
      <c r="G1706" t="s">
        <v>55</v>
      </c>
    </row>
    <row r="1707" spans="1:7" x14ac:dyDescent="0.25">
      <c r="A1707">
        <v>6901</v>
      </c>
      <c r="B1707">
        <v>1706</v>
      </c>
      <c r="C1707" t="s">
        <v>4108</v>
      </c>
      <c r="D1707" t="s">
        <v>4109</v>
      </c>
      <c r="E1707">
        <v>4021.3</v>
      </c>
      <c r="F1707">
        <v>4021.3</v>
      </c>
      <c r="G1707" t="s">
        <v>4110</v>
      </c>
    </row>
    <row r="1708" spans="1:7" x14ac:dyDescent="0.25">
      <c r="A1708">
        <v>6901</v>
      </c>
      <c r="B1708">
        <v>1707</v>
      </c>
      <c r="C1708" t="s">
        <v>4111</v>
      </c>
      <c r="D1708" t="s">
        <v>4112</v>
      </c>
      <c r="E1708">
        <v>2699</v>
      </c>
      <c r="F1708">
        <v>2699</v>
      </c>
      <c r="G1708" t="s">
        <v>4110</v>
      </c>
    </row>
    <row r="1709" spans="1:7" x14ac:dyDescent="0.25">
      <c r="A1709">
        <v>6901</v>
      </c>
      <c r="B1709">
        <v>1708</v>
      </c>
      <c r="C1709" t="s">
        <v>4113</v>
      </c>
      <c r="D1709" t="s">
        <v>4114</v>
      </c>
      <c r="E1709">
        <v>1338</v>
      </c>
      <c r="F1709">
        <v>1338</v>
      </c>
      <c r="G1709" t="s">
        <v>4110</v>
      </c>
    </row>
    <row r="1710" spans="1:7" x14ac:dyDescent="0.25">
      <c r="A1710">
        <v>6901</v>
      </c>
      <c r="B1710">
        <v>1709</v>
      </c>
      <c r="C1710" t="s">
        <v>4115</v>
      </c>
      <c r="D1710" t="s">
        <v>4116</v>
      </c>
      <c r="E1710">
        <v>742.8</v>
      </c>
      <c r="F1710">
        <v>742.8</v>
      </c>
      <c r="G1710" t="s">
        <v>4110</v>
      </c>
    </row>
    <row r="1711" spans="1:7" x14ac:dyDescent="0.25">
      <c r="A1711">
        <v>6902</v>
      </c>
      <c r="B1711">
        <v>1710</v>
      </c>
      <c r="C1711" t="s">
        <v>4117</v>
      </c>
      <c r="D1711" t="s">
        <v>4118</v>
      </c>
      <c r="E1711">
        <v>3492.6</v>
      </c>
      <c r="F1711">
        <v>3492.6</v>
      </c>
      <c r="G1711" t="s">
        <v>56</v>
      </c>
    </row>
    <row r="1712" spans="1:7" x14ac:dyDescent="0.25">
      <c r="A1712">
        <v>6902</v>
      </c>
      <c r="B1712">
        <v>1711</v>
      </c>
      <c r="C1712" t="s">
        <v>4119</v>
      </c>
      <c r="D1712" t="s">
        <v>4120</v>
      </c>
      <c r="E1712">
        <v>2044.9</v>
      </c>
      <c r="F1712">
        <v>2044.9</v>
      </c>
      <c r="G1712" t="s">
        <v>56</v>
      </c>
    </row>
    <row r="1713" spans="1:7" x14ac:dyDescent="0.25">
      <c r="A1713">
        <v>6902</v>
      </c>
      <c r="B1713">
        <v>1712</v>
      </c>
      <c r="C1713" t="s">
        <v>4121</v>
      </c>
      <c r="D1713" t="s">
        <v>4122</v>
      </c>
      <c r="E1713">
        <v>871.8</v>
      </c>
      <c r="F1713">
        <v>871.8</v>
      </c>
      <c r="G1713" t="s">
        <v>56</v>
      </c>
    </row>
    <row r="1714" spans="1:7" x14ac:dyDescent="0.25">
      <c r="A1714">
        <v>6902</v>
      </c>
      <c r="B1714">
        <v>1713</v>
      </c>
      <c r="C1714" t="s">
        <v>4123</v>
      </c>
      <c r="D1714" t="s">
        <v>4124</v>
      </c>
      <c r="E1714">
        <v>867.2</v>
      </c>
      <c r="F1714">
        <v>1734.4</v>
      </c>
      <c r="G1714" t="s">
        <v>56</v>
      </c>
    </row>
    <row r="1715" spans="1:7" x14ac:dyDescent="0.25">
      <c r="A1715">
        <v>6902</v>
      </c>
      <c r="B1715">
        <v>1714</v>
      </c>
      <c r="C1715" t="s">
        <v>4125</v>
      </c>
      <c r="D1715" t="s">
        <v>4126</v>
      </c>
      <c r="E1715">
        <v>724.5</v>
      </c>
      <c r="F1715">
        <v>724.5</v>
      </c>
      <c r="G1715" t="s">
        <v>56</v>
      </c>
    </row>
    <row r="1716" spans="1:7" x14ac:dyDescent="0.25">
      <c r="A1716">
        <v>6902</v>
      </c>
      <c r="B1716">
        <v>1715</v>
      </c>
      <c r="C1716" t="s">
        <v>4127</v>
      </c>
      <c r="D1716" t="s">
        <v>4128</v>
      </c>
      <c r="E1716">
        <v>690</v>
      </c>
      <c r="F1716">
        <v>690</v>
      </c>
      <c r="G1716" t="s">
        <v>56</v>
      </c>
    </row>
    <row r="1717" spans="1:7" x14ac:dyDescent="0.25">
      <c r="A1717">
        <v>6902</v>
      </c>
      <c r="B1717">
        <v>1716</v>
      </c>
      <c r="C1717" t="s">
        <v>4129</v>
      </c>
      <c r="D1717" t="s">
        <v>4130</v>
      </c>
      <c r="E1717">
        <v>441.8</v>
      </c>
      <c r="F1717">
        <v>496.4</v>
      </c>
      <c r="G1717" t="s">
        <v>56</v>
      </c>
    </row>
    <row r="1718" spans="1:7" x14ac:dyDescent="0.25">
      <c r="A1718">
        <v>6903</v>
      </c>
      <c r="B1718">
        <v>1717</v>
      </c>
      <c r="C1718" t="s">
        <v>4131</v>
      </c>
      <c r="D1718" t="s">
        <v>4132</v>
      </c>
      <c r="E1718">
        <v>2420</v>
      </c>
      <c r="F1718">
        <v>2420</v>
      </c>
      <c r="G1718" t="s">
        <v>57</v>
      </c>
    </row>
    <row r="1719" spans="1:7" x14ac:dyDescent="0.25">
      <c r="A1719">
        <v>6903</v>
      </c>
      <c r="B1719">
        <v>1718</v>
      </c>
      <c r="C1719" t="s">
        <v>4133</v>
      </c>
      <c r="D1719" t="s">
        <v>4134</v>
      </c>
      <c r="E1719">
        <v>2245</v>
      </c>
      <c r="F1719">
        <v>2245</v>
      </c>
      <c r="G1719" t="s">
        <v>57</v>
      </c>
    </row>
    <row r="1720" spans="1:7" x14ac:dyDescent="0.25">
      <c r="A1720">
        <v>6903</v>
      </c>
      <c r="B1720">
        <v>1719</v>
      </c>
      <c r="C1720" t="s">
        <v>4135</v>
      </c>
      <c r="D1720" t="s">
        <v>4136</v>
      </c>
      <c r="E1720">
        <v>2060</v>
      </c>
      <c r="F1720">
        <v>2060</v>
      </c>
      <c r="G1720" t="s">
        <v>57</v>
      </c>
    </row>
    <row r="1721" spans="1:7" x14ac:dyDescent="0.25">
      <c r="A1721">
        <v>6903</v>
      </c>
      <c r="B1721">
        <v>1720</v>
      </c>
      <c r="C1721" t="s">
        <v>4137</v>
      </c>
      <c r="D1721" t="s">
        <v>4138</v>
      </c>
      <c r="E1721">
        <v>2040</v>
      </c>
      <c r="F1721">
        <v>2040</v>
      </c>
      <c r="G1721" t="s">
        <v>57</v>
      </c>
    </row>
    <row r="1722" spans="1:7" x14ac:dyDescent="0.25">
      <c r="A1722">
        <v>6903</v>
      </c>
      <c r="B1722">
        <v>1721</v>
      </c>
      <c r="C1722" t="s">
        <v>4139</v>
      </c>
      <c r="D1722" t="s">
        <v>4140</v>
      </c>
      <c r="E1722">
        <v>1940</v>
      </c>
      <c r="F1722">
        <v>1940</v>
      </c>
      <c r="G1722" t="s">
        <v>57</v>
      </c>
    </row>
    <row r="1723" spans="1:7" x14ac:dyDescent="0.25">
      <c r="A1723">
        <v>6903</v>
      </c>
      <c r="B1723">
        <v>1722</v>
      </c>
      <c r="C1723" t="s">
        <v>4141</v>
      </c>
      <c r="D1723" t="s">
        <v>4142</v>
      </c>
      <c r="E1723">
        <v>1720</v>
      </c>
      <c r="F1723">
        <v>1720</v>
      </c>
      <c r="G1723" t="s">
        <v>57</v>
      </c>
    </row>
    <row r="1724" spans="1:7" x14ac:dyDescent="0.25">
      <c r="A1724">
        <v>6903</v>
      </c>
      <c r="B1724">
        <v>1723</v>
      </c>
      <c r="C1724" t="s">
        <v>4143</v>
      </c>
      <c r="D1724" t="s">
        <v>4144</v>
      </c>
      <c r="E1724">
        <v>1340</v>
      </c>
      <c r="F1724">
        <v>1340</v>
      </c>
      <c r="G1724" t="s">
        <v>57</v>
      </c>
    </row>
    <row r="1725" spans="1:7" x14ac:dyDescent="0.25">
      <c r="A1725">
        <v>6903</v>
      </c>
      <c r="B1725">
        <v>1724</v>
      </c>
      <c r="C1725" t="s">
        <v>4145</v>
      </c>
      <c r="D1725" t="s">
        <v>4146</v>
      </c>
      <c r="E1725">
        <v>1220</v>
      </c>
      <c r="F1725">
        <v>1220</v>
      </c>
      <c r="G1725" t="s">
        <v>57</v>
      </c>
    </row>
    <row r="1726" spans="1:7" x14ac:dyDescent="0.25">
      <c r="A1726">
        <v>6904</v>
      </c>
      <c r="B1726">
        <v>1725</v>
      </c>
      <c r="C1726" t="s">
        <v>4147</v>
      </c>
      <c r="D1726" t="s">
        <v>4148</v>
      </c>
      <c r="E1726">
        <v>1479.1</v>
      </c>
      <c r="F1726">
        <v>1900.3</v>
      </c>
      <c r="G1726" t="s">
        <v>58</v>
      </c>
    </row>
    <row r="1727" spans="1:7" x14ac:dyDescent="0.25">
      <c r="A1727">
        <v>6905</v>
      </c>
      <c r="B1727">
        <v>1726</v>
      </c>
      <c r="C1727" t="s">
        <v>4149</v>
      </c>
      <c r="D1727" t="s">
        <v>4150</v>
      </c>
      <c r="E1727">
        <v>7240</v>
      </c>
      <c r="F1727">
        <v>7240</v>
      </c>
      <c r="G1727" t="s">
        <v>4151</v>
      </c>
    </row>
    <row r="1728" spans="1:7" x14ac:dyDescent="0.25">
      <c r="A1728">
        <v>6905</v>
      </c>
      <c r="B1728">
        <v>1727</v>
      </c>
      <c r="C1728" t="s">
        <v>4152</v>
      </c>
      <c r="D1728" t="s">
        <v>4153</v>
      </c>
      <c r="E1728">
        <v>5983.8</v>
      </c>
      <c r="F1728">
        <v>5983.8</v>
      </c>
      <c r="G1728" t="s">
        <v>4151</v>
      </c>
    </row>
    <row r="1729" spans="1:7" x14ac:dyDescent="0.25">
      <c r="A1729">
        <v>6905</v>
      </c>
      <c r="B1729">
        <v>1728</v>
      </c>
      <c r="C1729" t="s">
        <v>4154</v>
      </c>
      <c r="D1729" t="s">
        <v>4155</v>
      </c>
      <c r="E1729">
        <v>3852.3</v>
      </c>
      <c r="F1729">
        <v>6498.4</v>
      </c>
      <c r="G1729" t="s">
        <v>4151</v>
      </c>
    </row>
    <row r="1730" spans="1:7" x14ac:dyDescent="0.25">
      <c r="A1730">
        <v>6905</v>
      </c>
      <c r="B1730">
        <v>1729</v>
      </c>
      <c r="C1730" t="s">
        <v>4156</v>
      </c>
      <c r="D1730" t="s">
        <v>4157</v>
      </c>
      <c r="E1730">
        <v>2100</v>
      </c>
      <c r="F1730">
        <v>7864.8</v>
      </c>
      <c r="G1730" t="s">
        <v>4151</v>
      </c>
    </row>
    <row r="1731" spans="1:7" x14ac:dyDescent="0.25">
      <c r="A1731">
        <v>6905</v>
      </c>
      <c r="B1731">
        <v>1730</v>
      </c>
      <c r="C1731" t="s">
        <v>4158</v>
      </c>
      <c r="D1731" t="s">
        <v>4159</v>
      </c>
      <c r="E1731">
        <v>1563.9</v>
      </c>
      <c r="F1731">
        <v>1563.9</v>
      </c>
      <c r="G1731" t="s">
        <v>4151</v>
      </c>
    </row>
    <row r="1732" spans="1:7" x14ac:dyDescent="0.25">
      <c r="A1732">
        <v>6905</v>
      </c>
      <c r="B1732">
        <v>1731</v>
      </c>
      <c r="C1732" t="s">
        <v>4160</v>
      </c>
      <c r="D1732" t="s">
        <v>4161</v>
      </c>
      <c r="E1732">
        <v>686.5</v>
      </c>
      <c r="F1732">
        <v>1686.5</v>
      </c>
      <c r="G1732" t="s">
        <v>4151</v>
      </c>
    </row>
    <row r="1733" spans="1:7" x14ac:dyDescent="0.25">
      <c r="A1733">
        <v>6905</v>
      </c>
      <c r="B1733">
        <v>1732</v>
      </c>
      <c r="C1733" t="s">
        <v>4162</v>
      </c>
      <c r="D1733" t="s">
        <v>4163</v>
      </c>
      <c r="E1733">
        <v>495</v>
      </c>
      <c r="F1733">
        <v>6295</v>
      </c>
      <c r="G1733" t="s">
        <v>4151</v>
      </c>
    </row>
    <row r="1734" spans="1:7" x14ac:dyDescent="0.25">
      <c r="A1734">
        <v>6905</v>
      </c>
      <c r="B1734">
        <v>1733</v>
      </c>
      <c r="C1734" t="s">
        <v>4164</v>
      </c>
      <c r="D1734" t="s">
        <v>4165</v>
      </c>
      <c r="E1734">
        <v>485</v>
      </c>
      <c r="F1734">
        <v>7929.6</v>
      </c>
      <c r="G1734" t="s">
        <v>4151</v>
      </c>
    </row>
    <row r="1735" spans="1:7" x14ac:dyDescent="0.25">
      <c r="A1735">
        <v>6905</v>
      </c>
      <c r="B1735">
        <v>1734</v>
      </c>
      <c r="C1735" t="s">
        <v>4166</v>
      </c>
      <c r="D1735" t="s">
        <v>4167</v>
      </c>
      <c r="E1735">
        <v>423.4</v>
      </c>
      <c r="F1735">
        <v>846.8</v>
      </c>
      <c r="G1735" t="s">
        <v>4151</v>
      </c>
    </row>
    <row r="1736" spans="1:7" x14ac:dyDescent="0.25">
      <c r="A1736">
        <v>6905</v>
      </c>
      <c r="B1736">
        <v>1735</v>
      </c>
      <c r="C1736" t="s">
        <v>4168</v>
      </c>
      <c r="D1736" t="s">
        <v>4169</v>
      </c>
      <c r="E1736">
        <v>190</v>
      </c>
      <c r="F1736">
        <v>390</v>
      </c>
      <c r="G1736" t="s">
        <v>4151</v>
      </c>
    </row>
    <row r="1737" spans="1:7" x14ac:dyDescent="0.25">
      <c r="A1737">
        <v>6905</v>
      </c>
      <c r="B1737">
        <v>1736</v>
      </c>
      <c r="C1737" t="s">
        <v>4170</v>
      </c>
      <c r="D1737" t="s">
        <v>4171</v>
      </c>
      <c r="E1737">
        <v>126</v>
      </c>
      <c r="F1737">
        <v>180</v>
      </c>
      <c r="G1737" t="s">
        <v>4151</v>
      </c>
    </row>
    <row r="1738" spans="1:7" x14ac:dyDescent="0.25">
      <c r="A1738">
        <v>6905</v>
      </c>
      <c r="B1738">
        <v>1737</v>
      </c>
      <c r="C1738" t="s">
        <v>4172</v>
      </c>
      <c r="D1738" t="s">
        <v>4173</v>
      </c>
      <c r="E1738">
        <v>92.6</v>
      </c>
      <c r="F1738">
        <v>185.3</v>
      </c>
      <c r="G1738" t="s">
        <v>4151</v>
      </c>
    </row>
    <row r="1739" spans="1:7" x14ac:dyDescent="0.25">
      <c r="A1739">
        <v>6905</v>
      </c>
      <c r="B1739">
        <v>1738</v>
      </c>
      <c r="C1739" t="s">
        <v>4174</v>
      </c>
      <c r="D1739" t="s">
        <v>4175</v>
      </c>
      <c r="E1739">
        <v>86.4</v>
      </c>
      <c r="F1739">
        <v>291.8</v>
      </c>
      <c r="G1739" t="s">
        <v>4151</v>
      </c>
    </row>
    <row r="1740" spans="1:7" x14ac:dyDescent="0.25">
      <c r="A1740">
        <v>6905</v>
      </c>
      <c r="B1740">
        <v>1739</v>
      </c>
      <c r="C1740" t="s">
        <v>4176</v>
      </c>
      <c r="D1740" t="s">
        <v>4177</v>
      </c>
      <c r="E1740">
        <v>76</v>
      </c>
      <c r="F1740">
        <v>455.6</v>
      </c>
      <c r="G1740" t="s">
        <v>4151</v>
      </c>
    </row>
    <row r="1741" spans="1:7" x14ac:dyDescent="0.25">
      <c r="A1741">
        <v>6905</v>
      </c>
      <c r="B1741">
        <v>1740</v>
      </c>
      <c r="C1741" t="s">
        <v>4178</v>
      </c>
      <c r="D1741" t="s">
        <v>4173</v>
      </c>
      <c r="E1741">
        <v>65</v>
      </c>
      <c r="F1741">
        <v>128.9</v>
      </c>
      <c r="G1741" t="s">
        <v>4151</v>
      </c>
    </row>
    <row r="1742" spans="1:7" x14ac:dyDescent="0.25">
      <c r="A1742">
        <v>6905</v>
      </c>
      <c r="B1742">
        <v>1741</v>
      </c>
      <c r="C1742" t="s">
        <v>4179</v>
      </c>
      <c r="D1742" t="s">
        <v>4180</v>
      </c>
      <c r="E1742">
        <v>0</v>
      </c>
      <c r="F1742">
        <v>2400</v>
      </c>
      <c r="G1742" t="s">
        <v>4151</v>
      </c>
    </row>
    <row r="1743" spans="1:7" x14ac:dyDescent="0.25">
      <c r="A1743">
        <v>6906</v>
      </c>
      <c r="B1743">
        <v>1742</v>
      </c>
      <c r="C1743" t="s">
        <v>4181</v>
      </c>
      <c r="D1743" t="s">
        <v>4182</v>
      </c>
      <c r="E1743">
        <v>2517</v>
      </c>
      <c r="F1743">
        <v>2517</v>
      </c>
      <c r="G1743" t="s">
        <v>4183</v>
      </c>
    </row>
    <row r="1744" spans="1:7" x14ac:dyDescent="0.25">
      <c r="A1744">
        <v>6906</v>
      </c>
      <c r="B1744">
        <v>1743</v>
      </c>
      <c r="C1744" t="s">
        <v>4184</v>
      </c>
      <c r="D1744" t="s">
        <v>4185</v>
      </c>
      <c r="E1744">
        <v>782.4</v>
      </c>
      <c r="F1744">
        <v>2582.4</v>
      </c>
      <c r="G1744" t="s">
        <v>4183</v>
      </c>
    </row>
    <row r="1745" spans="1:7" x14ac:dyDescent="0.25">
      <c r="A1745">
        <v>6906</v>
      </c>
      <c r="B1745">
        <v>1744</v>
      </c>
      <c r="C1745" t="s">
        <v>4186</v>
      </c>
      <c r="D1745" t="s">
        <v>4187</v>
      </c>
      <c r="E1745">
        <v>460.2</v>
      </c>
      <c r="F1745">
        <v>920.4</v>
      </c>
      <c r="G1745" t="s">
        <v>4183</v>
      </c>
    </row>
    <row r="1746" spans="1:7" x14ac:dyDescent="0.25">
      <c r="A1746">
        <v>6906</v>
      </c>
      <c r="B1746">
        <v>1745</v>
      </c>
      <c r="C1746" t="s">
        <v>4188</v>
      </c>
      <c r="D1746" t="s">
        <v>4189</v>
      </c>
      <c r="E1746">
        <v>255.2</v>
      </c>
      <c r="F1746">
        <v>255.2</v>
      </c>
      <c r="G1746" t="s">
        <v>4183</v>
      </c>
    </row>
    <row r="1747" spans="1:7" x14ac:dyDescent="0.25">
      <c r="A1747">
        <v>6906</v>
      </c>
      <c r="B1747">
        <v>1746</v>
      </c>
      <c r="C1747" t="s">
        <v>4190</v>
      </c>
      <c r="D1747" t="s">
        <v>4191</v>
      </c>
      <c r="E1747">
        <v>175.6</v>
      </c>
      <c r="F1747">
        <v>175.6</v>
      </c>
      <c r="G1747" t="s">
        <v>4183</v>
      </c>
    </row>
    <row r="1748" spans="1:7" x14ac:dyDescent="0.25">
      <c r="A1748">
        <v>6906</v>
      </c>
      <c r="B1748">
        <v>1747</v>
      </c>
      <c r="C1748" t="s">
        <v>4192</v>
      </c>
      <c r="D1748" t="s">
        <v>4193</v>
      </c>
      <c r="E1748">
        <v>130.19999999999999</v>
      </c>
      <c r="F1748">
        <v>130.19999999999999</v>
      </c>
      <c r="G1748" t="s">
        <v>4183</v>
      </c>
    </row>
    <row r="1749" spans="1:7" x14ac:dyDescent="0.25">
      <c r="A1749">
        <v>6906</v>
      </c>
      <c r="B1749">
        <v>1748</v>
      </c>
      <c r="C1749" t="s">
        <v>4194</v>
      </c>
      <c r="D1749" t="s">
        <v>4195</v>
      </c>
      <c r="E1749">
        <v>127.2</v>
      </c>
      <c r="F1749">
        <v>127.2</v>
      </c>
      <c r="G1749" t="s">
        <v>4183</v>
      </c>
    </row>
    <row r="1750" spans="1:7" x14ac:dyDescent="0.25">
      <c r="A1750">
        <v>6907</v>
      </c>
      <c r="B1750">
        <v>1749</v>
      </c>
      <c r="C1750" t="s">
        <v>4196</v>
      </c>
      <c r="D1750" t="s">
        <v>4197</v>
      </c>
      <c r="E1750">
        <v>4424.6000000000004</v>
      </c>
      <c r="F1750">
        <v>4424.6000000000004</v>
      </c>
      <c r="G1750" t="s">
        <v>59</v>
      </c>
    </row>
    <row r="1751" spans="1:7" x14ac:dyDescent="0.25">
      <c r="A1751">
        <v>6907</v>
      </c>
      <c r="B1751">
        <v>1750</v>
      </c>
      <c r="C1751" t="s">
        <v>4198</v>
      </c>
      <c r="D1751" t="s">
        <v>4199</v>
      </c>
      <c r="E1751">
        <v>4085.2</v>
      </c>
      <c r="F1751">
        <v>4085.2</v>
      </c>
      <c r="G1751" t="s">
        <v>59</v>
      </c>
    </row>
    <row r="1752" spans="1:7" x14ac:dyDescent="0.25">
      <c r="A1752">
        <v>6907</v>
      </c>
      <c r="B1752">
        <v>1751</v>
      </c>
      <c r="C1752" t="s">
        <v>4200</v>
      </c>
      <c r="D1752" t="s">
        <v>4201</v>
      </c>
      <c r="E1752">
        <v>3747.7</v>
      </c>
      <c r="F1752">
        <v>3747.7</v>
      </c>
      <c r="G1752" t="s">
        <v>59</v>
      </c>
    </row>
    <row r="1753" spans="1:7" x14ac:dyDescent="0.25">
      <c r="A1753">
        <v>6907</v>
      </c>
      <c r="B1753">
        <v>1752</v>
      </c>
      <c r="C1753" t="s">
        <v>4202</v>
      </c>
      <c r="D1753" t="s">
        <v>4203</v>
      </c>
      <c r="E1753">
        <v>2711.5</v>
      </c>
      <c r="F1753">
        <v>2711.5</v>
      </c>
      <c r="G1753" t="s">
        <v>59</v>
      </c>
    </row>
    <row r="1754" spans="1:7" x14ac:dyDescent="0.25">
      <c r="A1754">
        <v>7001</v>
      </c>
      <c r="B1754">
        <v>1753</v>
      </c>
      <c r="C1754" t="s">
        <v>4204</v>
      </c>
      <c r="D1754" t="s">
        <v>4205</v>
      </c>
      <c r="E1754">
        <v>5000</v>
      </c>
      <c r="F1754">
        <v>10104.9</v>
      </c>
      <c r="G1754" t="s">
        <v>60</v>
      </c>
    </row>
    <row r="1755" spans="1:7" x14ac:dyDescent="0.25">
      <c r="A1755">
        <v>7001</v>
      </c>
      <c r="B1755">
        <v>1754</v>
      </c>
      <c r="C1755" t="s">
        <v>4206</v>
      </c>
      <c r="D1755" t="s">
        <v>4207</v>
      </c>
      <c r="E1755">
        <v>4362.3999999999996</v>
      </c>
      <c r="F1755">
        <v>4362.3999999999996</v>
      </c>
      <c r="G1755" t="s">
        <v>60</v>
      </c>
    </row>
    <row r="1756" spans="1:7" x14ac:dyDescent="0.25">
      <c r="A1756">
        <v>7001</v>
      </c>
      <c r="B1756">
        <v>1755</v>
      </c>
      <c r="C1756" t="s">
        <v>4208</v>
      </c>
      <c r="D1756" t="s">
        <v>4209</v>
      </c>
      <c r="E1756">
        <v>2460.4</v>
      </c>
      <c r="F1756">
        <v>2460.4</v>
      </c>
      <c r="G1756" t="s">
        <v>60</v>
      </c>
    </row>
    <row r="1757" spans="1:7" x14ac:dyDescent="0.25">
      <c r="A1757">
        <v>7001</v>
      </c>
      <c r="B1757">
        <v>1756</v>
      </c>
      <c r="C1757" t="s">
        <v>4210</v>
      </c>
      <c r="D1757" t="s">
        <v>4211</v>
      </c>
      <c r="E1757">
        <v>483.1</v>
      </c>
      <c r="F1757">
        <v>483.1</v>
      </c>
      <c r="G1757" t="s">
        <v>60</v>
      </c>
    </row>
    <row r="1758" spans="1:7" x14ac:dyDescent="0.25">
      <c r="A1758">
        <v>7002</v>
      </c>
      <c r="B1758">
        <v>1757</v>
      </c>
      <c r="C1758" t="s">
        <v>4212</v>
      </c>
      <c r="D1758" t="s">
        <v>4213</v>
      </c>
      <c r="E1758">
        <v>1132.5999999999999</v>
      </c>
      <c r="F1758">
        <v>1132.5999999999999</v>
      </c>
      <c r="G1758" t="s">
        <v>61</v>
      </c>
    </row>
    <row r="1759" spans="1:7" x14ac:dyDescent="0.25">
      <c r="A1759">
        <v>7002</v>
      </c>
      <c r="B1759">
        <v>1758</v>
      </c>
      <c r="C1759" t="s">
        <v>4214</v>
      </c>
      <c r="D1759" t="s">
        <v>4215</v>
      </c>
      <c r="E1759">
        <v>742.6</v>
      </c>
      <c r="F1759">
        <v>742.6</v>
      </c>
      <c r="G1759" t="s">
        <v>61</v>
      </c>
    </row>
    <row r="1760" spans="1:7" x14ac:dyDescent="0.25">
      <c r="A1760">
        <v>7002</v>
      </c>
      <c r="B1760">
        <v>1759</v>
      </c>
      <c r="C1760" t="s">
        <v>4216</v>
      </c>
      <c r="D1760" t="s">
        <v>4217</v>
      </c>
      <c r="E1760">
        <v>667</v>
      </c>
      <c r="F1760">
        <v>667</v>
      </c>
      <c r="G1760" t="s">
        <v>61</v>
      </c>
    </row>
    <row r="1761" spans="1:7" x14ac:dyDescent="0.25">
      <c r="A1761">
        <v>7003</v>
      </c>
      <c r="B1761">
        <v>1760</v>
      </c>
      <c r="C1761" t="s">
        <v>4218</v>
      </c>
      <c r="D1761" t="s">
        <v>4219</v>
      </c>
      <c r="E1761">
        <v>19000</v>
      </c>
      <c r="F1761">
        <v>28925</v>
      </c>
      <c r="G1761" t="s">
        <v>4220</v>
      </c>
    </row>
    <row r="1762" spans="1:7" x14ac:dyDescent="0.25">
      <c r="A1762">
        <v>7003</v>
      </c>
      <c r="B1762">
        <v>1761</v>
      </c>
      <c r="C1762" t="s">
        <v>4221</v>
      </c>
      <c r="D1762" t="s">
        <v>4222</v>
      </c>
      <c r="E1762">
        <v>4534.8</v>
      </c>
      <c r="F1762">
        <v>4534.8</v>
      </c>
      <c r="G1762" t="s">
        <v>4220</v>
      </c>
    </row>
    <row r="1763" spans="1:7" x14ac:dyDescent="0.25">
      <c r="A1763">
        <v>7003</v>
      </c>
      <c r="B1763">
        <v>1762</v>
      </c>
      <c r="C1763" t="s">
        <v>4223</v>
      </c>
      <c r="D1763" t="s">
        <v>4224</v>
      </c>
      <c r="E1763">
        <v>4174.3999999999996</v>
      </c>
      <c r="F1763">
        <v>4174.3999999999996</v>
      </c>
      <c r="G1763" t="s">
        <v>4220</v>
      </c>
    </row>
    <row r="1764" spans="1:7" x14ac:dyDescent="0.25">
      <c r="A1764">
        <v>7003</v>
      </c>
      <c r="B1764">
        <v>1763</v>
      </c>
      <c r="C1764" t="s">
        <v>4225</v>
      </c>
      <c r="D1764" t="s">
        <v>4226</v>
      </c>
      <c r="E1764">
        <v>3112.8</v>
      </c>
      <c r="F1764">
        <v>3112.8</v>
      </c>
      <c r="G1764" t="s">
        <v>4220</v>
      </c>
    </row>
    <row r="1765" spans="1:7" x14ac:dyDescent="0.25">
      <c r="A1765">
        <v>7003</v>
      </c>
      <c r="B1765">
        <v>1764</v>
      </c>
      <c r="C1765" t="s">
        <v>4227</v>
      </c>
      <c r="D1765" t="s">
        <v>4228</v>
      </c>
      <c r="E1765">
        <v>3000</v>
      </c>
      <c r="F1765">
        <v>16639</v>
      </c>
      <c r="G1765" t="s">
        <v>4220</v>
      </c>
    </row>
    <row r="1766" spans="1:7" x14ac:dyDescent="0.25">
      <c r="A1766">
        <v>7003</v>
      </c>
      <c r="B1766">
        <v>1765</v>
      </c>
      <c r="C1766" t="s">
        <v>4229</v>
      </c>
      <c r="D1766" t="s">
        <v>4230</v>
      </c>
      <c r="E1766">
        <v>2535.6</v>
      </c>
      <c r="F1766">
        <v>2535.6</v>
      </c>
      <c r="G1766" t="s">
        <v>4220</v>
      </c>
    </row>
    <row r="1767" spans="1:7" x14ac:dyDescent="0.25">
      <c r="A1767">
        <v>7003</v>
      </c>
      <c r="B1767">
        <v>1766</v>
      </c>
      <c r="C1767" t="s">
        <v>4231</v>
      </c>
      <c r="D1767" t="s">
        <v>4232</v>
      </c>
      <c r="E1767">
        <v>2079.8000000000002</v>
      </c>
      <c r="F1767">
        <v>4159.5</v>
      </c>
      <c r="G1767" t="s">
        <v>4220</v>
      </c>
    </row>
    <row r="1768" spans="1:7" x14ac:dyDescent="0.25">
      <c r="A1768">
        <v>7003</v>
      </c>
      <c r="B1768">
        <v>1767</v>
      </c>
      <c r="C1768" t="s">
        <v>4233</v>
      </c>
      <c r="D1768" t="s">
        <v>4234</v>
      </c>
      <c r="E1768">
        <v>2018</v>
      </c>
      <c r="F1768">
        <v>2018</v>
      </c>
      <c r="G1768" t="s">
        <v>4220</v>
      </c>
    </row>
    <row r="1769" spans="1:7" x14ac:dyDescent="0.25">
      <c r="A1769">
        <v>7003</v>
      </c>
      <c r="B1769">
        <v>1768</v>
      </c>
      <c r="C1769" t="s">
        <v>4235</v>
      </c>
      <c r="D1769" t="s">
        <v>4236</v>
      </c>
      <c r="E1769">
        <v>1489</v>
      </c>
      <c r="F1769">
        <v>1489</v>
      </c>
      <c r="G1769" t="s">
        <v>4220</v>
      </c>
    </row>
    <row r="1770" spans="1:7" x14ac:dyDescent="0.25">
      <c r="A1770">
        <v>7003</v>
      </c>
      <c r="B1770">
        <v>1769</v>
      </c>
      <c r="C1770" t="s">
        <v>4237</v>
      </c>
      <c r="D1770" t="s">
        <v>4238</v>
      </c>
      <c r="E1770">
        <v>1439.3</v>
      </c>
      <c r="F1770">
        <v>2878.6</v>
      </c>
      <c r="G1770" t="s">
        <v>4220</v>
      </c>
    </row>
    <row r="1771" spans="1:7" x14ac:dyDescent="0.25">
      <c r="A1771">
        <v>7003</v>
      </c>
      <c r="B1771">
        <v>1770</v>
      </c>
      <c r="C1771" t="s">
        <v>4239</v>
      </c>
      <c r="D1771" t="s">
        <v>4240</v>
      </c>
      <c r="E1771">
        <v>1435.1</v>
      </c>
      <c r="F1771">
        <v>2870.3</v>
      </c>
      <c r="G1771" t="s">
        <v>4220</v>
      </c>
    </row>
    <row r="1772" spans="1:7" x14ac:dyDescent="0.25">
      <c r="A1772">
        <v>7004</v>
      </c>
      <c r="B1772">
        <v>1771</v>
      </c>
      <c r="C1772" t="s">
        <v>4241</v>
      </c>
      <c r="D1772" t="s">
        <v>4242</v>
      </c>
      <c r="E1772">
        <v>4305</v>
      </c>
      <c r="F1772">
        <v>5505</v>
      </c>
      <c r="G1772" t="s">
        <v>62</v>
      </c>
    </row>
    <row r="1773" spans="1:7" x14ac:dyDescent="0.25">
      <c r="A1773">
        <v>7004</v>
      </c>
      <c r="B1773">
        <v>1772</v>
      </c>
      <c r="C1773" t="s">
        <v>4243</v>
      </c>
      <c r="D1773" t="s">
        <v>4244</v>
      </c>
      <c r="E1773">
        <v>3510.3</v>
      </c>
      <c r="F1773">
        <v>3510.3</v>
      </c>
      <c r="G1773" t="s">
        <v>62</v>
      </c>
    </row>
    <row r="1774" spans="1:7" x14ac:dyDescent="0.25">
      <c r="A1774">
        <v>7004</v>
      </c>
      <c r="B1774">
        <v>1773</v>
      </c>
      <c r="C1774" t="s">
        <v>4245</v>
      </c>
      <c r="D1774" t="s">
        <v>4246</v>
      </c>
      <c r="E1774">
        <v>784.6</v>
      </c>
      <c r="F1774">
        <v>984.6</v>
      </c>
      <c r="G1774" t="s">
        <v>62</v>
      </c>
    </row>
    <row r="1775" spans="1:7" x14ac:dyDescent="0.25">
      <c r="A1775">
        <v>7101</v>
      </c>
      <c r="B1775">
        <v>1774</v>
      </c>
      <c r="C1775" t="s">
        <v>4247</v>
      </c>
      <c r="D1775" t="s">
        <v>4248</v>
      </c>
      <c r="E1775">
        <v>2347</v>
      </c>
      <c r="F1775">
        <v>2631.8</v>
      </c>
      <c r="G1775" t="s">
        <v>63</v>
      </c>
    </row>
    <row r="1776" spans="1:7" x14ac:dyDescent="0.25">
      <c r="A1776">
        <v>7101</v>
      </c>
      <c r="B1776">
        <v>1775</v>
      </c>
      <c r="C1776" t="s">
        <v>4249</v>
      </c>
      <c r="D1776" t="s">
        <v>4250</v>
      </c>
      <c r="E1776">
        <v>1305</v>
      </c>
      <c r="F1776">
        <v>1305</v>
      </c>
      <c r="G1776" t="s">
        <v>63</v>
      </c>
    </row>
    <row r="1777" spans="1:7" x14ac:dyDescent="0.25">
      <c r="A1777">
        <v>7101</v>
      </c>
      <c r="B1777">
        <v>1776</v>
      </c>
      <c r="C1777" t="s">
        <v>4251</v>
      </c>
      <c r="D1777" t="s">
        <v>4252</v>
      </c>
      <c r="E1777">
        <v>913.9</v>
      </c>
      <c r="F1777">
        <v>913.9</v>
      </c>
      <c r="G1777" t="s">
        <v>63</v>
      </c>
    </row>
    <row r="1778" spans="1:7" x14ac:dyDescent="0.25">
      <c r="A1778">
        <v>7101</v>
      </c>
      <c r="B1778">
        <v>1777</v>
      </c>
      <c r="C1778" t="s">
        <v>4253</v>
      </c>
      <c r="D1778" t="s">
        <v>4254</v>
      </c>
      <c r="E1778">
        <v>600.5</v>
      </c>
      <c r="F1778">
        <v>600.5</v>
      </c>
      <c r="G1778" t="s">
        <v>63</v>
      </c>
    </row>
    <row r="1779" spans="1:7" x14ac:dyDescent="0.25">
      <c r="A1779">
        <v>7101</v>
      </c>
      <c r="B1779">
        <v>1778</v>
      </c>
      <c r="C1779" t="s">
        <v>4255</v>
      </c>
      <c r="D1779" t="s">
        <v>4256</v>
      </c>
      <c r="E1779">
        <v>248.9</v>
      </c>
      <c r="F1779">
        <v>248.9</v>
      </c>
      <c r="G1779" t="s">
        <v>63</v>
      </c>
    </row>
    <row r="1780" spans="1:7" x14ac:dyDescent="0.25">
      <c r="A1780">
        <v>7101</v>
      </c>
      <c r="B1780">
        <v>1779</v>
      </c>
      <c r="C1780" t="s">
        <v>4257</v>
      </c>
      <c r="D1780" t="s">
        <v>4258</v>
      </c>
      <c r="E1780">
        <v>238.3</v>
      </c>
      <c r="F1780">
        <v>238.3</v>
      </c>
      <c r="G1780" t="s">
        <v>63</v>
      </c>
    </row>
    <row r="1781" spans="1:7" x14ac:dyDescent="0.25">
      <c r="A1781">
        <v>7101</v>
      </c>
      <c r="B1781">
        <v>1780</v>
      </c>
      <c r="C1781" t="s">
        <v>4259</v>
      </c>
      <c r="D1781" t="s">
        <v>4260</v>
      </c>
      <c r="E1781">
        <v>178.3</v>
      </c>
      <c r="F1781">
        <v>178.3</v>
      </c>
      <c r="G1781" t="s">
        <v>63</v>
      </c>
    </row>
    <row r="1782" spans="1:7" x14ac:dyDescent="0.25">
      <c r="A1782">
        <v>7101</v>
      </c>
      <c r="B1782">
        <v>1781</v>
      </c>
      <c r="C1782" t="s">
        <v>4261</v>
      </c>
      <c r="D1782" t="s">
        <v>4262</v>
      </c>
      <c r="E1782">
        <v>95</v>
      </c>
      <c r="F1782">
        <v>95</v>
      </c>
      <c r="G1782" t="s">
        <v>63</v>
      </c>
    </row>
    <row r="1783" spans="1:7" x14ac:dyDescent="0.25">
      <c r="A1783">
        <v>7101</v>
      </c>
      <c r="B1783">
        <v>1782</v>
      </c>
      <c r="C1783" t="s">
        <v>4263</v>
      </c>
      <c r="D1783" t="s">
        <v>4264</v>
      </c>
      <c r="E1783">
        <v>73.099999999999994</v>
      </c>
      <c r="F1783">
        <v>73.099999999999994</v>
      </c>
      <c r="G1783" t="s">
        <v>63</v>
      </c>
    </row>
    <row r="1784" spans="1:7" x14ac:dyDescent="0.25">
      <c r="A1784">
        <v>7102</v>
      </c>
      <c r="B1784">
        <v>1783</v>
      </c>
      <c r="C1784" t="s">
        <v>4265</v>
      </c>
      <c r="D1784" t="s">
        <v>4266</v>
      </c>
      <c r="E1784">
        <v>3104.9</v>
      </c>
      <c r="F1784">
        <v>3239.5</v>
      </c>
      <c r="G1784" t="s">
        <v>64</v>
      </c>
    </row>
    <row r="1785" spans="1:7" x14ac:dyDescent="0.25">
      <c r="A1785">
        <v>7102</v>
      </c>
      <c r="B1785">
        <v>1784</v>
      </c>
      <c r="C1785" t="s">
        <v>4267</v>
      </c>
      <c r="D1785" t="s">
        <v>4268</v>
      </c>
      <c r="E1785">
        <v>1287.5999999999999</v>
      </c>
      <c r="F1785">
        <v>1287.5999999999999</v>
      </c>
      <c r="G1785" t="s">
        <v>64</v>
      </c>
    </row>
    <row r="1786" spans="1:7" x14ac:dyDescent="0.25">
      <c r="A1786">
        <v>7102</v>
      </c>
      <c r="B1786">
        <v>1785</v>
      </c>
      <c r="C1786" t="s">
        <v>4269</v>
      </c>
      <c r="D1786" t="s">
        <v>4270</v>
      </c>
      <c r="E1786">
        <v>767.4</v>
      </c>
      <c r="F1786">
        <v>767.4</v>
      </c>
      <c r="G1786" t="s">
        <v>64</v>
      </c>
    </row>
    <row r="1787" spans="1:7" x14ac:dyDescent="0.25">
      <c r="A1787">
        <v>7102</v>
      </c>
      <c r="B1787">
        <v>1786</v>
      </c>
      <c r="C1787" t="s">
        <v>4271</v>
      </c>
      <c r="D1787" t="s">
        <v>4272</v>
      </c>
      <c r="E1787">
        <v>730.8</v>
      </c>
      <c r="F1787">
        <v>730.8</v>
      </c>
      <c r="G1787" t="s">
        <v>64</v>
      </c>
    </row>
    <row r="1788" spans="1:7" x14ac:dyDescent="0.25">
      <c r="A1788">
        <v>7103</v>
      </c>
      <c r="B1788">
        <v>1787</v>
      </c>
      <c r="C1788" t="s">
        <v>4273</v>
      </c>
      <c r="D1788" t="s">
        <v>4274</v>
      </c>
      <c r="E1788">
        <v>3571.7</v>
      </c>
      <c r="F1788">
        <v>3571.7</v>
      </c>
      <c r="G1788" t="s">
        <v>65</v>
      </c>
    </row>
    <row r="1789" spans="1:7" x14ac:dyDescent="0.25">
      <c r="A1789">
        <v>7103</v>
      </c>
      <c r="B1789">
        <v>1788</v>
      </c>
      <c r="C1789" t="s">
        <v>4275</v>
      </c>
      <c r="D1789" t="s">
        <v>4276</v>
      </c>
      <c r="E1789">
        <v>1803</v>
      </c>
      <c r="F1789">
        <v>1803</v>
      </c>
      <c r="G1789" t="s">
        <v>65</v>
      </c>
    </row>
    <row r="1790" spans="1:7" x14ac:dyDescent="0.25">
      <c r="A1790">
        <v>7103</v>
      </c>
      <c r="B1790">
        <v>1789</v>
      </c>
      <c r="C1790" t="s">
        <v>4277</v>
      </c>
      <c r="D1790" t="s">
        <v>4278</v>
      </c>
      <c r="E1790">
        <v>1723.8</v>
      </c>
      <c r="F1790">
        <v>1723.8</v>
      </c>
      <c r="G1790" t="s">
        <v>65</v>
      </c>
    </row>
    <row r="1791" spans="1:7" x14ac:dyDescent="0.25">
      <c r="A1791">
        <v>7103</v>
      </c>
      <c r="B1791">
        <v>1790</v>
      </c>
      <c r="C1791" t="s">
        <v>4279</v>
      </c>
      <c r="D1791" t="s">
        <v>4280</v>
      </c>
      <c r="E1791">
        <v>1223.3</v>
      </c>
      <c r="F1791">
        <v>1223.3</v>
      </c>
      <c r="G1791" t="s">
        <v>65</v>
      </c>
    </row>
    <row r="1792" spans="1:7" x14ac:dyDescent="0.25">
      <c r="A1792">
        <v>7103</v>
      </c>
      <c r="B1792">
        <v>1791</v>
      </c>
      <c r="C1792" t="s">
        <v>4281</v>
      </c>
      <c r="D1792" t="s">
        <v>4282</v>
      </c>
      <c r="E1792">
        <v>627.29999999999995</v>
      </c>
      <c r="F1792">
        <v>627.29999999999995</v>
      </c>
      <c r="G1792" t="s">
        <v>65</v>
      </c>
    </row>
    <row r="1793" spans="1:7" x14ac:dyDescent="0.25">
      <c r="A1793">
        <v>7103</v>
      </c>
      <c r="B1793">
        <v>1792</v>
      </c>
      <c r="C1793" t="s">
        <v>4283</v>
      </c>
      <c r="D1793" t="s">
        <v>4284</v>
      </c>
      <c r="E1793">
        <v>594.20000000000005</v>
      </c>
      <c r="F1793">
        <v>594.20000000000005</v>
      </c>
      <c r="G1793" t="s">
        <v>65</v>
      </c>
    </row>
    <row r="1794" spans="1:7" x14ac:dyDescent="0.25">
      <c r="A1794">
        <v>7103</v>
      </c>
      <c r="B1794">
        <v>1793</v>
      </c>
      <c r="C1794" t="s">
        <v>4285</v>
      </c>
      <c r="D1794" t="s">
        <v>4286</v>
      </c>
      <c r="E1794">
        <v>515.9</v>
      </c>
      <c r="F1794">
        <v>515.9</v>
      </c>
      <c r="G1794" t="s">
        <v>65</v>
      </c>
    </row>
    <row r="1795" spans="1:7" x14ac:dyDescent="0.25">
      <c r="A1795">
        <v>7103</v>
      </c>
      <c r="B1795">
        <v>1794</v>
      </c>
      <c r="C1795" t="s">
        <v>4287</v>
      </c>
      <c r="D1795" t="s">
        <v>4288</v>
      </c>
      <c r="E1795">
        <v>135</v>
      </c>
      <c r="F1795">
        <v>135</v>
      </c>
      <c r="G1795" t="s">
        <v>65</v>
      </c>
    </row>
    <row r="1796" spans="1:7" x14ac:dyDescent="0.25">
      <c r="A1796">
        <v>7103</v>
      </c>
      <c r="B1796">
        <v>1795</v>
      </c>
      <c r="C1796" t="s">
        <v>4289</v>
      </c>
      <c r="D1796" t="s">
        <v>4290</v>
      </c>
      <c r="E1796">
        <v>33.6</v>
      </c>
      <c r="F1796">
        <v>33.6</v>
      </c>
      <c r="G1796" t="s">
        <v>65</v>
      </c>
    </row>
    <row r="1797" spans="1:7" x14ac:dyDescent="0.25">
      <c r="A1797">
        <v>7103</v>
      </c>
      <c r="B1797">
        <v>1796</v>
      </c>
      <c r="C1797" t="s">
        <v>4291</v>
      </c>
      <c r="D1797" t="s">
        <v>4292</v>
      </c>
      <c r="E1797">
        <v>24</v>
      </c>
      <c r="F1797">
        <v>24</v>
      </c>
      <c r="G1797" t="s">
        <v>65</v>
      </c>
    </row>
    <row r="1798" spans="1:7" x14ac:dyDescent="0.25">
      <c r="A1798">
        <v>7103</v>
      </c>
      <c r="B1798">
        <v>1797</v>
      </c>
      <c r="C1798" t="s">
        <v>4293</v>
      </c>
      <c r="D1798" t="s">
        <v>4294</v>
      </c>
      <c r="E1798">
        <v>16</v>
      </c>
      <c r="F1798">
        <v>16</v>
      </c>
      <c r="G1798" t="s">
        <v>65</v>
      </c>
    </row>
    <row r="1799" spans="1:7" x14ac:dyDescent="0.25">
      <c r="A1799">
        <v>7103</v>
      </c>
      <c r="B1799">
        <v>1798</v>
      </c>
      <c r="C1799" t="s">
        <v>4295</v>
      </c>
      <c r="D1799" t="s">
        <v>4296</v>
      </c>
      <c r="E1799">
        <v>9.6999999999999993</v>
      </c>
      <c r="F1799">
        <v>9.6999999999999993</v>
      </c>
      <c r="G1799" t="s">
        <v>65</v>
      </c>
    </row>
    <row r="1800" spans="1:7" x14ac:dyDescent="0.25">
      <c r="A1800">
        <v>7103</v>
      </c>
      <c r="B1800">
        <v>1799</v>
      </c>
      <c r="C1800" t="s">
        <v>4297</v>
      </c>
      <c r="D1800" t="s">
        <v>4298</v>
      </c>
      <c r="E1800">
        <v>8.6</v>
      </c>
      <c r="F1800">
        <v>8.6</v>
      </c>
      <c r="G1800" t="s">
        <v>65</v>
      </c>
    </row>
    <row r="1801" spans="1:7" x14ac:dyDescent="0.25">
      <c r="A1801">
        <v>7104</v>
      </c>
      <c r="B1801">
        <v>1800</v>
      </c>
      <c r="C1801" t="s">
        <v>4299</v>
      </c>
      <c r="D1801" t="s">
        <v>4300</v>
      </c>
      <c r="E1801">
        <v>4200</v>
      </c>
      <c r="F1801">
        <v>4200</v>
      </c>
      <c r="G1801" t="s">
        <v>66</v>
      </c>
    </row>
    <row r="1802" spans="1:7" x14ac:dyDescent="0.25">
      <c r="A1802">
        <v>7104</v>
      </c>
      <c r="B1802">
        <v>1801</v>
      </c>
      <c r="C1802" t="s">
        <v>4301</v>
      </c>
      <c r="D1802" t="s">
        <v>4302</v>
      </c>
      <c r="E1802">
        <v>2983.4</v>
      </c>
      <c r="F1802">
        <v>2983.4</v>
      </c>
      <c r="G1802" t="s">
        <v>66</v>
      </c>
    </row>
    <row r="1803" spans="1:7" x14ac:dyDescent="0.25">
      <c r="A1803">
        <v>7104</v>
      </c>
      <c r="B1803">
        <v>1802</v>
      </c>
      <c r="C1803" t="s">
        <v>4303</v>
      </c>
      <c r="D1803" t="s">
        <v>4304</v>
      </c>
      <c r="E1803">
        <v>2578.9</v>
      </c>
      <c r="F1803">
        <v>2578.9</v>
      </c>
      <c r="G1803" t="s">
        <v>66</v>
      </c>
    </row>
    <row r="1804" spans="1:7" x14ac:dyDescent="0.25">
      <c r="A1804">
        <v>7104</v>
      </c>
      <c r="B1804">
        <v>1803</v>
      </c>
      <c r="C1804" t="s">
        <v>4305</v>
      </c>
      <c r="D1804" t="s">
        <v>4306</v>
      </c>
      <c r="E1804">
        <v>120</v>
      </c>
      <c r="F1804">
        <v>120</v>
      </c>
      <c r="G1804" t="s">
        <v>66</v>
      </c>
    </row>
    <row r="1805" spans="1:7" x14ac:dyDescent="0.25">
      <c r="A1805">
        <v>7104</v>
      </c>
      <c r="B1805">
        <v>1804</v>
      </c>
      <c r="C1805" t="s">
        <v>4307</v>
      </c>
      <c r="D1805" t="s">
        <v>4308</v>
      </c>
      <c r="E1805">
        <v>110</v>
      </c>
      <c r="F1805">
        <v>110</v>
      </c>
      <c r="G1805" t="s">
        <v>66</v>
      </c>
    </row>
    <row r="1806" spans="1:7" x14ac:dyDescent="0.25">
      <c r="A1806">
        <v>7104</v>
      </c>
      <c r="B1806">
        <v>1805</v>
      </c>
      <c r="C1806" t="s">
        <v>4309</v>
      </c>
      <c r="D1806" t="s">
        <v>4310</v>
      </c>
      <c r="E1806">
        <v>7.7</v>
      </c>
      <c r="F1806">
        <v>7.7</v>
      </c>
      <c r="G1806" t="s">
        <v>66</v>
      </c>
    </row>
    <row r="1807" spans="1:7" x14ac:dyDescent="0.25">
      <c r="A1807">
        <v>7105</v>
      </c>
      <c r="B1807">
        <v>1806</v>
      </c>
      <c r="C1807" t="s">
        <v>4311</v>
      </c>
      <c r="D1807" t="s">
        <v>4312</v>
      </c>
      <c r="E1807">
        <v>6562</v>
      </c>
      <c r="F1807">
        <v>6562</v>
      </c>
      <c r="G1807" t="s">
        <v>67</v>
      </c>
    </row>
    <row r="1808" spans="1:7" x14ac:dyDescent="0.25">
      <c r="A1808">
        <v>7105</v>
      </c>
      <c r="B1808">
        <v>1807</v>
      </c>
      <c r="C1808" t="s">
        <v>4313</v>
      </c>
      <c r="D1808" t="s">
        <v>4314</v>
      </c>
      <c r="E1808">
        <v>2518.3000000000002</v>
      </c>
      <c r="F1808">
        <v>2518.3000000000002</v>
      </c>
      <c r="G1808" t="s">
        <v>67</v>
      </c>
    </row>
    <row r="1809" spans="1:7" x14ac:dyDescent="0.25">
      <c r="A1809">
        <v>7105</v>
      </c>
      <c r="B1809">
        <v>1808</v>
      </c>
      <c r="C1809" t="s">
        <v>4315</v>
      </c>
      <c r="D1809" t="s">
        <v>4316</v>
      </c>
      <c r="E1809">
        <v>2021.5</v>
      </c>
      <c r="F1809">
        <v>2021.5</v>
      </c>
      <c r="G1809" t="s">
        <v>67</v>
      </c>
    </row>
    <row r="1810" spans="1:7" x14ac:dyDescent="0.25">
      <c r="A1810">
        <v>7105</v>
      </c>
      <c r="B1810">
        <v>1809</v>
      </c>
      <c r="C1810" t="s">
        <v>4317</v>
      </c>
      <c r="D1810" t="s">
        <v>4318</v>
      </c>
      <c r="E1810">
        <v>1748</v>
      </c>
      <c r="F1810">
        <v>1748</v>
      </c>
      <c r="G1810" t="s">
        <v>67</v>
      </c>
    </row>
    <row r="1811" spans="1:7" x14ac:dyDescent="0.25">
      <c r="A1811">
        <v>7105</v>
      </c>
      <c r="B1811">
        <v>1810</v>
      </c>
      <c r="C1811" t="s">
        <v>4319</v>
      </c>
      <c r="D1811" t="s">
        <v>4320</v>
      </c>
      <c r="E1811">
        <v>645.79999999999995</v>
      </c>
      <c r="F1811">
        <v>645.79999999999995</v>
      </c>
      <c r="G1811" t="s">
        <v>67</v>
      </c>
    </row>
    <row r="1812" spans="1:7" x14ac:dyDescent="0.25">
      <c r="A1812">
        <v>7105</v>
      </c>
      <c r="B1812">
        <v>1811</v>
      </c>
      <c r="C1812" t="s">
        <v>4321</v>
      </c>
      <c r="D1812" t="s">
        <v>4322</v>
      </c>
      <c r="E1812">
        <v>312</v>
      </c>
      <c r="F1812">
        <v>312</v>
      </c>
      <c r="G1812" t="s">
        <v>67</v>
      </c>
    </row>
    <row r="1813" spans="1:7" x14ac:dyDescent="0.25">
      <c r="A1813">
        <v>7105</v>
      </c>
      <c r="B1813">
        <v>1812</v>
      </c>
      <c r="C1813" t="s">
        <v>4323</v>
      </c>
      <c r="D1813" t="s">
        <v>4324</v>
      </c>
      <c r="E1813">
        <v>293.10000000000002</v>
      </c>
      <c r="F1813">
        <v>293.10000000000002</v>
      </c>
      <c r="G1813" t="s">
        <v>67</v>
      </c>
    </row>
    <row r="1814" spans="1:7" x14ac:dyDescent="0.25">
      <c r="A1814">
        <v>7105</v>
      </c>
      <c r="B1814">
        <v>1813</v>
      </c>
      <c r="C1814" t="s">
        <v>4325</v>
      </c>
      <c r="D1814" t="s">
        <v>4326</v>
      </c>
      <c r="E1814">
        <v>276.3</v>
      </c>
      <c r="F1814">
        <v>276.3</v>
      </c>
      <c r="G1814" t="s">
        <v>67</v>
      </c>
    </row>
    <row r="1815" spans="1:7" x14ac:dyDescent="0.25">
      <c r="A1815">
        <v>7105</v>
      </c>
      <c r="B1815">
        <v>1814</v>
      </c>
      <c r="C1815" t="s">
        <v>4327</v>
      </c>
      <c r="D1815" t="s">
        <v>4328</v>
      </c>
      <c r="E1815">
        <v>196.9</v>
      </c>
      <c r="F1815">
        <v>196.9</v>
      </c>
      <c r="G1815" t="s">
        <v>67</v>
      </c>
    </row>
    <row r="1816" spans="1:7" x14ac:dyDescent="0.25">
      <c r="A1816">
        <v>7105</v>
      </c>
      <c r="B1816">
        <v>1815</v>
      </c>
      <c r="C1816" t="s">
        <v>4329</v>
      </c>
      <c r="D1816" t="s">
        <v>4330</v>
      </c>
      <c r="E1816">
        <v>191.8</v>
      </c>
      <c r="F1816">
        <v>191.8</v>
      </c>
      <c r="G1816" t="s">
        <v>67</v>
      </c>
    </row>
    <row r="1817" spans="1:7" x14ac:dyDescent="0.25">
      <c r="A1817">
        <v>7105</v>
      </c>
      <c r="B1817">
        <v>1816</v>
      </c>
      <c r="C1817" t="s">
        <v>4331</v>
      </c>
      <c r="D1817" t="s">
        <v>4332</v>
      </c>
      <c r="E1817">
        <v>130.5</v>
      </c>
      <c r="F1817">
        <v>130.5</v>
      </c>
      <c r="G1817" t="s">
        <v>67</v>
      </c>
    </row>
    <row r="1818" spans="1:7" x14ac:dyDescent="0.25">
      <c r="A1818">
        <v>7105</v>
      </c>
      <c r="B1818">
        <v>1817</v>
      </c>
      <c r="C1818" t="s">
        <v>4333</v>
      </c>
      <c r="D1818" t="s">
        <v>4334</v>
      </c>
      <c r="E1818">
        <v>104</v>
      </c>
      <c r="F1818">
        <v>104</v>
      </c>
      <c r="G1818" t="s">
        <v>67</v>
      </c>
    </row>
    <row r="1819" spans="1:7" x14ac:dyDescent="0.25">
      <c r="A1819">
        <v>7106</v>
      </c>
      <c r="B1819">
        <v>1818</v>
      </c>
      <c r="C1819" t="s">
        <v>4335</v>
      </c>
      <c r="D1819" t="s">
        <v>4336</v>
      </c>
      <c r="E1819">
        <v>2218.6</v>
      </c>
      <c r="F1819">
        <v>2218.6</v>
      </c>
      <c r="G1819" t="s">
        <v>68</v>
      </c>
    </row>
    <row r="1820" spans="1:7" x14ac:dyDescent="0.25">
      <c r="A1820">
        <v>7106</v>
      </c>
      <c r="B1820">
        <v>1819</v>
      </c>
      <c r="C1820" t="s">
        <v>4337</v>
      </c>
      <c r="D1820" t="s">
        <v>4338</v>
      </c>
      <c r="E1820">
        <v>2078.6999999999998</v>
      </c>
      <c r="F1820">
        <v>2078.6999999999998</v>
      </c>
      <c r="G1820" t="s">
        <v>68</v>
      </c>
    </row>
    <row r="1821" spans="1:7" x14ac:dyDescent="0.25">
      <c r="A1821">
        <v>7106</v>
      </c>
      <c r="B1821">
        <v>1820</v>
      </c>
      <c r="C1821" t="s">
        <v>4339</v>
      </c>
      <c r="D1821" t="s">
        <v>4340</v>
      </c>
      <c r="E1821">
        <v>1578</v>
      </c>
      <c r="F1821">
        <v>4110</v>
      </c>
      <c r="G1821" t="s">
        <v>68</v>
      </c>
    </row>
    <row r="1822" spans="1:7" x14ac:dyDescent="0.25">
      <c r="A1822">
        <v>7106</v>
      </c>
      <c r="B1822">
        <v>1821</v>
      </c>
      <c r="C1822" t="s">
        <v>4341</v>
      </c>
      <c r="D1822" t="s">
        <v>4342</v>
      </c>
      <c r="E1822">
        <v>1361</v>
      </c>
      <c r="F1822">
        <v>1361</v>
      </c>
      <c r="G1822" t="s">
        <v>68</v>
      </c>
    </row>
    <row r="1823" spans="1:7" x14ac:dyDescent="0.25">
      <c r="A1823">
        <v>7106</v>
      </c>
      <c r="B1823">
        <v>1822</v>
      </c>
      <c r="C1823" t="s">
        <v>4343</v>
      </c>
      <c r="D1823" t="s">
        <v>4344</v>
      </c>
      <c r="E1823">
        <v>1107</v>
      </c>
      <c r="F1823">
        <v>3691</v>
      </c>
      <c r="G1823" t="s">
        <v>68</v>
      </c>
    </row>
    <row r="1824" spans="1:7" x14ac:dyDescent="0.25">
      <c r="A1824">
        <v>7106</v>
      </c>
      <c r="B1824">
        <v>1823</v>
      </c>
      <c r="C1824" t="s">
        <v>4345</v>
      </c>
      <c r="D1824" t="s">
        <v>4346</v>
      </c>
      <c r="E1824">
        <v>703</v>
      </c>
      <c r="F1824">
        <v>703</v>
      </c>
      <c r="G1824" t="s">
        <v>68</v>
      </c>
    </row>
    <row r="1825" spans="1:7" x14ac:dyDescent="0.25">
      <c r="A1825">
        <v>7106</v>
      </c>
      <c r="B1825">
        <v>1824</v>
      </c>
      <c r="C1825" t="s">
        <v>4347</v>
      </c>
      <c r="D1825" t="s">
        <v>4348</v>
      </c>
      <c r="E1825">
        <v>488</v>
      </c>
      <c r="F1825">
        <v>488</v>
      </c>
      <c r="G1825" t="s">
        <v>68</v>
      </c>
    </row>
    <row r="1826" spans="1:7" x14ac:dyDescent="0.25">
      <c r="A1826">
        <v>7106</v>
      </c>
      <c r="B1826">
        <v>1825</v>
      </c>
      <c r="C1826" t="s">
        <v>4349</v>
      </c>
      <c r="D1826" t="s">
        <v>4350</v>
      </c>
      <c r="E1826">
        <v>225</v>
      </c>
      <c r="F1826">
        <v>225</v>
      </c>
      <c r="G1826" t="s">
        <v>68</v>
      </c>
    </row>
    <row r="1827" spans="1:7" x14ac:dyDescent="0.25">
      <c r="A1827">
        <v>7106</v>
      </c>
      <c r="B1827">
        <v>1826</v>
      </c>
      <c r="C1827" t="s">
        <v>4351</v>
      </c>
      <c r="D1827" t="s">
        <v>4352</v>
      </c>
      <c r="E1827">
        <v>126</v>
      </c>
      <c r="F1827">
        <v>126</v>
      </c>
      <c r="G1827" t="s">
        <v>68</v>
      </c>
    </row>
    <row r="1828" spans="1:7" x14ac:dyDescent="0.25">
      <c r="A1828">
        <v>7107</v>
      </c>
      <c r="B1828">
        <v>1827</v>
      </c>
      <c r="C1828" t="s">
        <v>4353</v>
      </c>
      <c r="D1828" t="s">
        <v>4354</v>
      </c>
      <c r="E1828">
        <v>4226</v>
      </c>
      <c r="F1828">
        <v>4226</v>
      </c>
      <c r="G1828" t="s">
        <v>69</v>
      </c>
    </row>
    <row r="1829" spans="1:7" x14ac:dyDescent="0.25">
      <c r="A1829">
        <v>7107</v>
      </c>
      <c r="B1829">
        <v>1828</v>
      </c>
      <c r="C1829" t="s">
        <v>4355</v>
      </c>
      <c r="D1829" t="s">
        <v>4356</v>
      </c>
      <c r="E1829">
        <v>2684</v>
      </c>
      <c r="F1829">
        <v>2684</v>
      </c>
      <c r="G1829" t="s">
        <v>69</v>
      </c>
    </row>
    <row r="1830" spans="1:7" x14ac:dyDescent="0.25">
      <c r="A1830">
        <v>7107</v>
      </c>
      <c r="B1830">
        <v>1829</v>
      </c>
      <c r="C1830" t="s">
        <v>4357</v>
      </c>
      <c r="D1830" t="s">
        <v>4358</v>
      </c>
      <c r="E1830">
        <v>1247</v>
      </c>
      <c r="F1830">
        <v>1247</v>
      </c>
      <c r="G1830" t="s">
        <v>69</v>
      </c>
    </row>
    <row r="1831" spans="1:7" x14ac:dyDescent="0.25">
      <c r="A1831">
        <v>7107</v>
      </c>
      <c r="B1831">
        <v>1830</v>
      </c>
      <c r="C1831" t="s">
        <v>4359</v>
      </c>
      <c r="D1831" t="s">
        <v>4360</v>
      </c>
      <c r="E1831">
        <v>1009</v>
      </c>
      <c r="F1831">
        <v>1009</v>
      </c>
      <c r="G1831" t="s">
        <v>69</v>
      </c>
    </row>
    <row r="1832" spans="1:7" x14ac:dyDescent="0.25">
      <c r="A1832">
        <v>7107</v>
      </c>
      <c r="B1832">
        <v>1831</v>
      </c>
      <c r="C1832" t="s">
        <v>4361</v>
      </c>
      <c r="D1832" t="s">
        <v>4362</v>
      </c>
      <c r="E1832">
        <v>834</v>
      </c>
      <c r="F1832">
        <v>834</v>
      </c>
      <c r="G1832" t="s">
        <v>69</v>
      </c>
    </row>
    <row r="1833" spans="1:7" x14ac:dyDescent="0.25">
      <c r="A1833">
        <v>7108</v>
      </c>
      <c r="B1833">
        <v>1832</v>
      </c>
      <c r="C1833" t="s">
        <v>4363</v>
      </c>
      <c r="D1833" t="s">
        <v>4364</v>
      </c>
      <c r="E1833">
        <v>2543.1999999999998</v>
      </c>
      <c r="F1833">
        <v>2543.1999999999998</v>
      </c>
      <c r="G1833" t="s">
        <v>4365</v>
      </c>
    </row>
    <row r="1834" spans="1:7" x14ac:dyDescent="0.25">
      <c r="A1834">
        <v>7108</v>
      </c>
      <c r="B1834">
        <v>1833</v>
      </c>
      <c r="C1834" t="s">
        <v>4366</v>
      </c>
      <c r="D1834" t="s">
        <v>4367</v>
      </c>
      <c r="E1834">
        <v>2337.6</v>
      </c>
      <c r="F1834">
        <v>2337.6</v>
      </c>
      <c r="G1834" t="s">
        <v>4365</v>
      </c>
    </row>
    <row r="1835" spans="1:7" x14ac:dyDescent="0.25">
      <c r="A1835">
        <v>7108</v>
      </c>
      <c r="B1835">
        <v>1834</v>
      </c>
      <c r="C1835" t="s">
        <v>4368</v>
      </c>
      <c r="D1835" t="s">
        <v>4369</v>
      </c>
      <c r="E1835">
        <v>1745.5</v>
      </c>
      <c r="F1835">
        <v>1745.5</v>
      </c>
      <c r="G1835" t="s">
        <v>4365</v>
      </c>
    </row>
    <row r="1836" spans="1:7" x14ac:dyDescent="0.25">
      <c r="A1836">
        <v>7108</v>
      </c>
      <c r="B1836">
        <v>1835</v>
      </c>
      <c r="C1836" t="s">
        <v>4370</v>
      </c>
      <c r="D1836" t="s">
        <v>4371</v>
      </c>
      <c r="E1836">
        <v>1238.2</v>
      </c>
      <c r="F1836">
        <v>1238.2</v>
      </c>
      <c r="G1836" t="s">
        <v>4365</v>
      </c>
    </row>
    <row r="1837" spans="1:7" x14ac:dyDescent="0.25">
      <c r="A1837">
        <v>7108</v>
      </c>
      <c r="B1837">
        <v>1836</v>
      </c>
      <c r="C1837" t="s">
        <v>4372</v>
      </c>
      <c r="D1837" t="s">
        <v>4373</v>
      </c>
      <c r="E1837">
        <v>1124.3</v>
      </c>
      <c r="F1837">
        <v>1124.3</v>
      </c>
      <c r="G1837" t="s">
        <v>4365</v>
      </c>
    </row>
    <row r="1838" spans="1:7" x14ac:dyDescent="0.25">
      <c r="A1838">
        <v>7108</v>
      </c>
      <c r="B1838">
        <v>1837</v>
      </c>
      <c r="C1838" t="s">
        <v>4374</v>
      </c>
      <c r="D1838" t="s">
        <v>4375</v>
      </c>
      <c r="E1838">
        <v>531.29999999999995</v>
      </c>
      <c r="F1838">
        <v>531.29999999999995</v>
      </c>
      <c r="G1838" t="s">
        <v>4365</v>
      </c>
    </row>
    <row r="1839" spans="1:7" x14ac:dyDescent="0.25">
      <c r="A1839">
        <v>7108</v>
      </c>
      <c r="B1839">
        <v>1838</v>
      </c>
      <c r="C1839" t="s">
        <v>4376</v>
      </c>
      <c r="D1839" t="s">
        <v>4377</v>
      </c>
      <c r="E1839">
        <v>250.1</v>
      </c>
      <c r="F1839">
        <v>250.1</v>
      </c>
      <c r="G1839" t="s">
        <v>4365</v>
      </c>
    </row>
    <row r="1840" spans="1:7" x14ac:dyDescent="0.25">
      <c r="A1840">
        <v>7108</v>
      </c>
      <c r="B1840">
        <v>1839</v>
      </c>
      <c r="C1840" t="s">
        <v>4378</v>
      </c>
      <c r="D1840" t="s">
        <v>4379</v>
      </c>
      <c r="E1840">
        <v>229.9</v>
      </c>
      <c r="F1840">
        <v>229.9</v>
      </c>
      <c r="G1840" t="s">
        <v>4365</v>
      </c>
    </row>
    <row r="1841" spans="1:7" x14ac:dyDescent="0.25">
      <c r="A1841">
        <v>7109</v>
      </c>
      <c r="B1841">
        <v>1840</v>
      </c>
      <c r="C1841" t="s">
        <v>4380</v>
      </c>
      <c r="D1841" t="s">
        <v>4381</v>
      </c>
      <c r="E1841">
        <v>5866.8</v>
      </c>
      <c r="F1841">
        <v>8381.1</v>
      </c>
      <c r="G1841" t="s">
        <v>4382</v>
      </c>
    </row>
    <row r="1842" spans="1:7" x14ac:dyDescent="0.25">
      <c r="A1842">
        <v>7109</v>
      </c>
      <c r="B1842">
        <v>1841</v>
      </c>
      <c r="C1842" t="s">
        <v>4383</v>
      </c>
      <c r="D1842" t="s">
        <v>4384</v>
      </c>
      <c r="E1842">
        <v>5330.6</v>
      </c>
      <c r="F1842">
        <v>7615.2</v>
      </c>
      <c r="G1842" t="s">
        <v>4382</v>
      </c>
    </row>
    <row r="1843" spans="1:7" x14ac:dyDescent="0.25">
      <c r="A1843">
        <v>7109</v>
      </c>
      <c r="B1843">
        <v>1842</v>
      </c>
      <c r="C1843" t="s">
        <v>4385</v>
      </c>
      <c r="D1843" t="s">
        <v>4386</v>
      </c>
      <c r="E1843">
        <v>4328.8</v>
      </c>
      <c r="F1843">
        <v>6184.1</v>
      </c>
      <c r="G1843" t="s">
        <v>4382</v>
      </c>
    </row>
    <row r="1844" spans="1:7" x14ac:dyDescent="0.25">
      <c r="A1844">
        <v>7109</v>
      </c>
      <c r="B1844">
        <v>1843</v>
      </c>
      <c r="C1844" t="s">
        <v>4387</v>
      </c>
      <c r="D1844" t="s">
        <v>4388</v>
      </c>
      <c r="E1844">
        <v>2740.4</v>
      </c>
      <c r="F1844">
        <v>2740.4</v>
      </c>
      <c r="G1844" t="s">
        <v>4382</v>
      </c>
    </row>
    <row r="1845" spans="1:7" x14ac:dyDescent="0.25">
      <c r="A1845">
        <v>7109</v>
      </c>
      <c r="B1845">
        <v>1844</v>
      </c>
      <c r="C1845" t="s">
        <v>4389</v>
      </c>
      <c r="D1845" t="s">
        <v>4390</v>
      </c>
      <c r="E1845">
        <v>2249.8000000000002</v>
      </c>
      <c r="F1845">
        <v>3214</v>
      </c>
      <c r="G1845" t="s">
        <v>4382</v>
      </c>
    </row>
    <row r="1846" spans="1:7" x14ac:dyDescent="0.25">
      <c r="A1846">
        <v>7109</v>
      </c>
      <c r="B1846">
        <v>1845</v>
      </c>
      <c r="C1846" t="s">
        <v>4391</v>
      </c>
      <c r="D1846" t="s">
        <v>4392</v>
      </c>
      <c r="E1846">
        <v>2212.6</v>
      </c>
      <c r="F1846">
        <v>3160.9</v>
      </c>
      <c r="G1846" t="s">
        <v>4382</v>
      </c>
    </row>
    <row r="1847" spans="1:7" x14ac:dyDescent="0.25">
      <c r="A1847">
        <v>7109</v>
      </c>
      <c r="B1847">
        <v>1846</v>
      </c>
      <c r="C1847" t="s">
        <v>4393</v>
      </c>
      <c r="D1847" t="s">
        <v>4394</v>
      </c>
      <c r="E1847">
        <v>2139</v>
      </c>
      <c r="F1847">
        <v>3055.7</v>
      </c>
      <c r="G1847" t="s">
        <v>4382</v>
      </c>
    </row>
    <row r="1848" spans="1:7" x14ac:dyDescent="0.25">
      <c r="A1848">
        <v>7109</v>
      </c>
      <c r="B1848">
        <v>1847</v>
      </c>
      <c r="C1848" t="s">
        <v>4395</v>
      </c>
      <c r="D1848" t="s">
        <v>4396</v>
      </c>
      <c r="E1848">
        <v>2055.8000000000002</v>
      </c>
      <c r="F1848">
        <v>2055.8000000000002</v>
      </c>
      <c r="G1848" t="s">
        <v>4382</v>
      </c>
    </row>
    <row r="1849" spans="1:7" x14ac:dyDescent="0.25">
      <c r="A1849">
        <v>7109</v>
      </c>
      <c r="B1849">
        <v>1848</v>
      </c>
      <c r="C1849" t="s">
        <v>4397</v>
      </c>
      <c r="D1849" t="s">
        <v>4398</v>
      </c>
      <c r="E1849">
        <v>1618.1</v>
      </c>
      <c r="F1849">
        <v>2311.5</v>
      </c>
      <c r="G1849" t="s">
        <v>4382</v>
      </c>
    </row>
    <row r="1850" spans="1:7" x14ac:dyDescent="0.25">
      <c r="A1850">
        <v>7109</v>
      </c>
      <c r="B1850">
        <v>1849</v>
      </c>
      <c r="C1850" t="s">
        <v>4399</v>
      </c>
      <c r="D1850" t="s">
        <v>4400</v>
      </c>
      <c r="E1850">
        <v>1574.7</v>
      </c>
      <c r="F1850">
        <v>2249.6</v>
      </c>
      <c r="G1850" t="s">
        <v>4382</v>
      </c>
    </row>
    <row r="1851" spans="1:7" x14ac:dyDescent="0.25">
      <c r="A1851">
        <v>7109</v>
      </c>
      <c r="B1851">
        <v>1850</v>
      </c>
      <c r="C1851" t="s">
        <v>4401</v>
      </c>
      <c r="D1851" t="s">
        <v>4402</v>
      </c>
      <c r="E1851">
        <v>844.2</v>
      </c>
      <c r="F1851">
        <v>1206</v>
      </c>
      <c r="G1851" t="s">
        <v>4382</v>
      </c>
    </row>
    <row r="1852" spans="1:7" x14ac:dyDescent="0.25">
      <c r="A1852">
        <v>7109</v>
      </c>
      <c r="B1852">
        <v>1851</v>
      </c>
      <c r="C1852" t="s">
        <v>4403</v>
      </c>
      <c r="D1852" t="s">
        <v>4404</v>
      </c>
      <c r="E1852">
        <v>614.5</v>
      </c>
      <c r="F1852">
        <v>877.8</v>
      </c>
      <c r="G1852" t="s">
        <v>4382</v>
      </c>
    </row>
    <row r="1853" spans="1:7" x14ac:dyDescent="0.25">
      <c r="A1853">
        <v>7109</v>
      </c>
      <c r="B1853">
        <v>1852</v>
      </c>
      <c r="C1853" t="s">
        <v>4405</v>
      </c>
      <c r="D1853" t="s">
        <v>4406</v>
      </c>
      <c r="E1853">
        <v>591.5</v>
      </c>
      <c r="F1853">
        <v>845</v>
      </c>
      <c r="G1853" t="s">
        <v>4382</v>
      </c>
    </row>
    <row r="1854" spans="1:7" x14ac:dyDescent="0.25">
      <c r="A1854">
        <v>7109</v>
      </c>
      <c r="B1854">
        <v>1853</v>
      </c>
      <c r="C1854" t="s">
        <v>4407</v>
      </c>
      <c r="D1854" t="s">
        <v>4408</v>
      </c>
      <c r="E1854">
        <v>525</v>
      </c>
      <c r="F1854">
        <v>750</v>
      </c>
      <c r="G1854" t="s">
        <v>4382</v>
      </c>
    </row>
    <row r="1855" spans="1:7" x14ac:dyDescent="0.25">
      <c r="A1855">
        <v>7109</v>
      </c>
      <c r="B1855">
        <v>1854</v>
      </c>
      <c r="C1855" t="s">
        <v>4409</v>
      </c>
      <c r="D1855" t="s">
        <v>4410</v>
      </c>
      <c r="E1855">
        <v>397.8</v>
      </c>
      <c r="F1855">
        <v>568.29999999999995</v>
      </c>
      <c r="G1855" t="s">
        <v>4382</v>
      </c>
    </row>
    <row r="1856" spans="1:7" x14ac:dyDescent="0.25">
      <c r="A1856">
        <v>7109</v>
      </c>
      <c r="B1856">
        <v>1855</v>
      </c>
      <c r="C1856" t="s">
        <v>4411</v>
      </c>
      <c r="D1856" t="s">
        <v>4412</v>
      </c>
      <c r="E1856">
        <v>313.89999999999998</v>
      </c>
      <c r="F1856">
        <v>313.89999999999998</v>
      </c>
      <c r="G1856" t="s">
        <v>4382</v>
      </c>
    </row>
    <row r="1857" spans="1:7" x14ac:dyDescent="0.25">
      <c r="A1857">
        <v>7109</v>
      </c>
      <c r="B1857">
        <v>1856</v>
      </c>
      <c r="C1857" t="s">
        <v>4413</v>
      </c>
      <c r="D1857" t="s">
        <v>4414</v>
      </c>
      <c r="E1857">
        <v>300</v>
      </c>
      <c r="F1857">
        <v>300</v>
      </c>
      <c r="G1857" t="s">
        <v>4382</v>
      </c>
    </row>
    <row r="1858" spans="1:7" x14ac:dyDescent="0.25">
      <c r="A1858">
        <v>7109</v>
      </c>
      <c r="B1858">
        <v>1857</v>
      </c>
      <c r="C1858" t="s">
        <v>4415</v>
      </c>
      <c r="D1858" t="s">
        <v>4416</v>
      </c>
      <c r="E1858">
        <v>279.60000000000002</v>
      </c>
      <c r="F1858">
        <v>279.60000000000002</v>
      </c>
      <c r="G1858" t="s">
        <v>4382</v>
      </c>
    </row>
    <row r="1859" spans="1:7" x14ac:dyDescent="0.25">
      <c r="A1859">
        <v>7109</v>
      </c>
      <c r="B1859">
        <v>1858</v>
      </c>
      <c r="C1859" t="s">
        <v>4417</v>
      </c>
      <c r="D1859" t="s">
        <v>4418</v>
      </c>
      <c r="E1859">
        <v>252</v>
      </c>
      <c r="F1859">
        <v>360</v>
      </c>
      <c r="G1859" t="s">
        <v>4382</v>
      </c>
    </row>
    <row r="1860" spans="1:7" x14ac:dyDescent="0.25">
      <c r="A1860">
        <v>7109</v>
      </c>
      <c r="B1860">
        <v>1859</v>
      </c>
      <c r="C1860" t="s">
        <v>4419</v>
      </c>
      <c r="D1860" t="s">
        <v>4420</v>
      </c>
      <c r="E1860">
        <v>199.6</v>
      </c>
      <c r="F1860">
        <v>285.3</v>
      </c>
      <c r="G1860" t="s">
        <v>4382</v>
      </c>
    </row>
    <row r="1861" spans="1:7" x14ac:dyDescent="0.25">
      <c r="A1861">
        <v>7109</v>
      </c>
      <c r="B1861">
        <v>1860</v>
      </c>
      <c r="C1861" t="s">
        <v>4421</v>
      </c>
      <c r="D1861" t="s">
        <v>4422</v>
      </c>
      <c r="E1861">
        <v>191.6</v>
      </c>
      <c r="F1861">
        <v>273.8</v>
      </c>
      <c r="G1861" t="s">
        <v>4382</v>
      </c>
    </row>
    <row r="1862" spans="1:7" x14ac:dyDescent="0.25">
      <c r="A1862">
        <v>7109</v>
      </c>
      <c r="B1862">
        <v>1861</v>
      </c>
      <c r="C1862" t="s">
        <v>4423</v>
      </c>
      <c r="D1862" t="s">
        <v>4424</v>
      </c>
      <c r="E1862">
        <v>102.4</v>
      </c>
      <c r="F1862">
        <v>102.4</v>
      </c>
      <c r="G1862" t="s">
        <v>4382</v>
      </c>
    </row>
    <row r="1863" spans="1:7" x14ac:dyDescent="0.25">
      <c r="A1863">
        <v>7109</v>
      </c>
      <c r="B1863">
        <v>1862</v>
      </c>
      <c r="C1863" t="s">
        <v>4425</v>
      </c>
      <c r="D1863" t="s">
        <v>4426</v>
      </c>
      <c r="E1863">
        <v>64</v>
      </c>
      <c r="F1863">
        <v>64</v>
      </c>
      <c r="G1863" t="s">
        <v>4382</v>
      </c>
    </row>
    <row r="1864" spans="1:7" x14ac:dyDescent="0.25">
      <c r="A1864">
        <v>7109</v>
      </c>
      <c r="B1864">
        <v>1863</v>
      </c>
      <c r="C1864" t="s">
        <v>4427</v>
      </c>
      <c r="D1864" t="s">
        <v>4428</v>
      </c>
      <c r="E1864">
        <v>42</v>
      </c>
      <c r="F1864">
        <v>42</v>
      </c>
      <c r="G1864" t="s">
        <v>4382</v>
      </c>
    </row>
    <row r="1865" spans="1:7" x14ac:dyDescent="0.25">
      <c r="A1865">
        <v>7109</v>
      </c>
      <c r="B1865">
        <v>1864</v>
      </c>
      <c r="C1865" t="s">
        <v>4429</v>
      </c>
      <c r="D1865" t="s">
        <v>4430</v>
      </c>
      <c r="E1865">
        <v>34</v>
      </c>
      <c r="F1865">
        <v>34</v>
      </c>
      <c r="G1865" t="s">
        <v>4382</v>
      </c>
    </row>
    <row r="1866" spans="1:7" x14ac:dyDescent="0.25">
      <c r="A1866">
        <v>7109</v>
      </c>
      <c r="B1866">
        <v>1865</v>
      </c>
      <c r="C1866" t="s">
        <v>4431</v>
      </c>
      <c r="D1866" t="s">
        <v>4432</v>
      </c>
      <c r="E1866">
        <v>27.8</v>
      </c>
      <c r="F1866">
        <v>27.8</v>
      </c>
      <c r="G1866" t="s">
        <v>4382</v>
      </c>
    </row>
    <row r="1867" spans="1:7" x14ac:dyDescent="0.25">
      <c r="A1867">
        <v>7109</v>
      </c>
      <c r="B1867">
        <v>1866</v>
      </c>
      <c r="C1867" t="s">
        <v>4433</v>
      </c>
      <c r="D1867" t="s">
        <v>4434</v>
      </c>
      <c r="E1867">
        <v>23.6</v>
      </c>
      <c r="F1867">
        <v>23.6</v>
      </c>
      <c r="G1867" t="s">
        <v>4382</v>
      </c>
    </row>
    <row r="1868" spans="1:7" x14ac:dyDescent="0.25">
      <c r="A1868">
        <v>7109</v>
      </c>
      <c r="B1868">
        <v>1867</v>
      </c>
      <c r="C1868" t="s">
        <v>4435</v>
      </c>
      <c r="D1868" t="s">
        <v>4436</v>
      </c>
      <c r="E1868">
        <v>22.5</v>
      </c>
      <c r="F1868">
        <v>22.5</v>
      </c>
      <c r="G1868" t="s">
        <v>4382</v>
      </c>
    </row>
    <row r="1869" spans="1:7" x14ac:dyDescent="0.25">
      <c r="A1869">
        <v>7109</v>
      </c>
      <c r="B1869">
        <v>1868</v>
      </c>
      <c r="C1869" t="s">
        <v>4437</v>
      </c>
      <c r="D1869" t="s">
        <v>4438</v>
      </c>
      <c r="E1869">
        <v>19.5</v>
      </c>
      <c r="F1869">
        <v>19.5</v>
      </c>
      <c r="G1869" t="s">
        <v>4382</v>
      </c>
    </row>
    <row r="1870" spans="1:7" x14ac:dyDescent="0.25">
      <c r="A1870">
        <v>7109</v>
      </c>
      <c r="B1870">
        <v>1869</v>
      </c>
      <c r="C1870" t="s">
        <v>4439</v>
      </c>
      <c r="D1870" t="s">
        <v>4440</v>
      </c>
      <c r="E1870">
        <v>18.5</v>
      </c>
      <c r="F1870">
        <v>18.5</v>
      </c>
      <c r="G1870" t="s">
        <v>4382</v>
      </c>
    </row>
    <row r="1871" spans="1:7" x14ac:dyDescent="0.25">
      <c r="A1871">
        <v>7109</v>
      </c>
      <c r="B1871">
        <v>1870</v>
      </c>
      <c r="C1871" t="s">
        <v>4441</v>
      </c>
      <c r="D1871" t="s">
        <v>4442</v>
      </c>
      <c r="E1871">
        <v>17.600000000000001</v>
      </c>
      <c r="F1871">
        <v>17.600000000000001</v>
      </c>
      <c r="G1871" t="s">
        <v>4382</v>
      </c>
    </row>
    <row r="1872" spans="1:7" x14ac:dyDescent="0.25">
      <c r="A1872">
        <v>7109</v>
      </c>
      <c r="B1872">
        <v>1871</v>
      </c>
      <c r="C1872" t="s">
        <v>4443</v>
      </c>
      <c r="D1872" t="s">
        <v>4444</v>
      </c>
      <c r="E1872">
        <v>14</v>
      </c>
      <c r="F1872">
        <v>14</v>
      </c>
      <c r="G1872" t="s">
        <v>4382</v>
      </c>
    </row>
    <row r="1873" spans="1:7" x14ac:dyDescent="0.25">
      <c r="A1873">
        <v>7109</v>
      </c>
      <c r="B1873">
        <v>1872</v>
      </c>
      <c r="C1873" t="s">
        <v>4445</v>
      </c>
      <c r="D1873" t="s">
        <v>4446</v>
      </c>
      <c r="E1873">
        <v>14</v>
      </c>
      <c r="F1873">
        <v>14</v>
      </c>
      <c r="G1873" t="s">
        <v>4382</v>
      </c>
    </row>
    <row r="1874" spans="1:7" x14ac:dyDescent="0.25">
      <c r="A1874">
        <v>7109</v>
      </c>
      <c r="B1874">
        <v>1873</v>
      </c>
      <c r="C1874" t="s">
        <v>4447</v>
      </c>
      <c r="D1874" t="s">
        <v>4448</v>
      </c>
      <c r="E1874">
        <v>9</v>
      </c>
      <c r="F1874">
        <v>9</v>
      </c>
      <c r="G1874" t="s">
        <v>4382</v>
      </c>
    </row>
    <row r="1875" spans="1:7" x14ac:dyDescent="0.25">
      <c r="A1875">
        <v>7109</v>
      </c>
      <c r="B1875">
        <v>1874</v>
      </c>
      <c r="C1875" t="s">
        <v>4449</v>
      </c>
      <c r="D1875" t="s">
        <v>4450</v>
      </c>
      <c r="E1875">
        <v>7.9</v>
      </c>
      <c r="F1875">
        <v>7.9</v>
      </c>
      <c r="G1875" t="s">
        <v>4382</v>
      </c>
    </row>
    <row r="1876" spans="1:7" x14ac:dyDescent="0.25">
      <c r="A1876">
        <v>7110</v>
      </c>
      <c r="B1876">
        <v>1875</v>
      </c>
      <c r="C1876" t="s">
        <v>4451</v>
      </c>
      <c r="D1876" t="s">
        <v>4452</v>
      </c>
      <c r="E1876">
        <v>7598</v>
      </c>
      <c r="F1876">
        <v>7598</v>
      </c>
      <c r="G1876" t="s">
        <v>70</v>
      </c>
    </row>
    <row r="1877" spans="1:7" x14ac:dyDescent="0.25">
      <c r="A1877">
        <v>7110</v>
      </c>
      <c r="B1877">
        <v>1876</v>
      </c>
      <c r="C1877" t="s">
        <v>4453</v>
      </c>
      <c r="D1877" t="s">
        <v>4454</v>
      </c>
      <c r="E1877">
        <v>2932.4</v>
      </c>
      <c r="F1877">
        <v>2932.4</v>
      </c>
      <c r="G1877" t="s">
        <v>70</v>
      </c>
    </row>
    <row r="1878" spans="1:7" x14ac:dyDescent="0.25">
      <c r="A1878">
        <v>7110</v>
      </c>
      <c r="B1878">
        <v>1877</v>
      </c>
      <c r="C1878" t="s">
        <v>4455</v>
      </c>
      <c r="D1878" t="s">
        <v>4456</v>
      </c>
      <c r="E1878">
        <v>1400</v>
      </c>
      <c r="F1878">
        <v>1400</v>
      </c>
      <c r="G1878" t="s">
        <v>70</v>
      </c>
    </row>
    <row r="1879" spans="1:7" x14ac:dyDescent="0.25">
      <c r="A1879">
        <v>7110</v>
      </c>
      <c r="B1879">
        <v>1878</v>
      </c>
      <c r="C1879" t="s">
        <v>4457</v>
      </c>
      <c r="D1879" t="s">
        <v>4458</v>
      </c>
      <c r="E1879">
        <v>1263.9000000000001</v>
      </c>
      <c r="F1879">
        <v>1263.9000000000001</v>
      </c>
      <c r="G1879" t="s">
        <v>70</v>
      </c>
    </row>
    <row r="1880" spans="1:7" x14ac:dyDescent="0.25">
      <c r="A1880">
        <v>7110</v>
      </c>
      <c r="B1880">
        <v>1879</v>
      </c>
      <c r="C1880" t="s">
        <v>4459</v>
      </c>
      <c r="D1880" t="s">
        <v>4460</v>
      </c>
      <c r="E1880">
        <v>949.7</v>
      </c>
      <c r="F1880">
        <v>949.7</v>
      </c>
      <c r="G1880" t="s">
        <v>70</v>
      </c>
    </row>
    <row r="1881" spans="1:7" x14ac:dyDescent="0.25">
      <c r="A1881">
        <v>7110</v>
      </c>
      <c r="B1881">
        <v>1880</v>
      </c>
      <c r="C1881" t="s">
        <v>4461</v>
      </c>
      <c r="D1881" t="s">
        <v>4462</v>
      </c>
      <c r="E1881">
        <v>855.9</v>
      </c>
      <c r="F1881">
        <v>855.9</v>
      </c>
      <c r="G1881" t="s">
        <v>70</v>
      </c>
    </row>
    <row r="1882" spans="1:7" x14ac:dyDescent="0.25">
      <c r="A1882">
        <v>7225</v>
      </c>
      <c r="B1882">
        <v>1881</v>
      </c>
      <c r="C1882" t="s">
        <v>4463</v>
      </c>
      <c r="D1882" t="s">
        <v>4464</v>
      </c>
      <c r="E1882">
        <v>14130.6</v>
      </c>
      <c r="F1882">
        <v>14244</v>
      </c>
      <c r="G1882" t="s">
        <v>4465</v>
      </c>
    </row>
    <row r="1883" spans="1:7" x14ac:dyDescent="0.25">
      <c r="A1883">
        <v>7225</v>
      </c>
      <c r="B1883">
        <v>1882</v>
      </c>
      <c r="C1883" t="s">
        <v>4466</v>
      </c>
      <c r="D1883" t="s">
        <v>4467</v>
      </c>
      <c r="E1883">
        <v>10000</v>
      </c>
      <c r="F1883">
        <v>10000</v>
      </c>
      <c r="G1883" t="s">
        <v>4465</v>
      </c>
    </row>
    <row r="1884" spans="1:7" x14ac:dyDescent="0.25">
      <c r="A1884">
        <v>7225</v>
      </c>
      <c r="B1884">
        <v>1883</v>
      </c>
      <c r="C1884" t="s">
        <v>4468</v>
      </c>
      <c r="D1884" t="s">
        <v>4469</v>
      </c>
      <c r="E1884">
        <v>6416.1</v>
      </c>
      <c r="F1884">
        <v>6416.1</v>
      </c>
      <c r="G1884" t="s">
        <v>4465</v>
      </c>
    </row>
    <row r="1885" spans="1:7" x14ac:dyDescent="0.25">
      <c r="A1885">
        <v>7225</v>
      </c>
      <c r="B1885">
        <v>1884</v>
      </c>
      <c r="C1885" t="s">
        <v>4470</v>
      </c>
      <c r="D1885" t="s">
        <v>4471</v>
      </c>
      <c r="E1885">
        <v>3595.1</v>
      </c>
      <c r="F1885">
        <v>3595.1</v>
      </c>
      <c r="G1885" t="s">
        <v>4465</v>
      </c>
    </row>
    <row r="1886" spans="1:7" x14ac:dyDescent="0.25">
      <c r="A1886">
        <v>7225</v>
      </c>
      <c r="B1886">
        <v>1885</v>
      </c>
      <c r="C1886" t="s">
        <v>4472</v>
      </c>
      <c r="D1886" t="s">
        <v>4473</v>
      </c>
      <c r="E1886">
        <v>3500</v>
      </c>
      <c r="F1886">
        <v>3500</v>
      </c>
      <c r="G1886" t="s">
        <v>4465</v>
      </c>
    </row>
    <row r="1887" spans="1:7" x14ac:dyDescent="0.25">
      <c r="A1887">
        <v>7225</v>
      </c>
      <c r="B1887">
        <v>1886</v>
      </c>
      <c r="C1887" t="s">
        <v>4474</v>
      </c>
      <c r="D1887" t="s">
        <v>4475</v>
      </c>
      <c r="E1887">
        <v>2874.1</v>
      </c>
      <c r="F1887">
        <v>4105.8999999999996</v>
      </c>
      <c r="G1887" t="s">
        <v>4465</v>
      </c>
    </row>
    <row r="1888" spans="1:7" x14ac:dyDescent="0.25">
      <c r="A1888">
        <v>7225</v>
      </c>
      <c r="B1888">
        <v>1887</v>
      </c>
      <c r="C1888" t="s">
        <v>4476</v>
      </c>
      <c r="D1888" t="s">
        <v>4477</v>
      </c>
      <c r="E1888">
        <v>2500</v>
      </c>
      <c r="F1888">
        <v>2500</v>
      </c>
      <c r="G1888" t="s">
        <v>4465</v>
      </c>
    </row>
    <row r="1889" spans="1:7" x14ac:dyDescent="0.25">
      <c r="A1889">
        <v>7225</v>
      </c>
      <c r="B1889">
        <v>1888</v>
      </c>
      <c r="C1889" t="s">
        <v>4478</v>
      </c>
      <c r="D1889" t="s">
        <v>4479</v>
      </c>
      <c r="E1889">
        <v>2358.8000000000002</v>
      </c>
      <c r="F1889">
        <v>5742.7</v>
      </c>
      <c r="G1889" t="s">
        <v>4465</v>
      </c>
    </row>
    <row r="1890" spans="1:7" x14ac:dyDescent="0.25">
      <c r="A1890">
        <v>7225</v>
      </c>
      <c r="B1890">
        <v>1889</v>
      </c>
      <c r="C1890" t="s">
        <v>4480</v>
      </c>
      <c r="D1890" t="s">
        <v>4481</v>
      </c>
      <c r="E1890">
        <v>2308.1999999999998</v>
      </c>
      <c r="F1890">
        <v>3268.2</v>
      </c>
      <c r="G1890" t="s">
        <v>4465</v>
      </c>
    </row>
    <row r="1891" spans="1:7" x14ac:dyDescent="0.25">
      <c r="A1891">
        <v>7225</v>
      </c>
      <c r="B1891">
        <v>1890</v>
      </c>
      <c r="C1891" t="s">
        <v>4482</v>
      </c>
      <c r="D1891" t="s">
        <v>4483</v>
      </c>
      <c r="E1891">
        <v>2075</v>
      </c>
      <c r="F1891">
        <v>4400</v>
      </c>
      <c r="G1891" t="s">
        <v>4465</v>
      </c>
    </row>
    <row r="1892" spans="1:7" x14ac:dyDescent="0.25">
      <c r="A1892">
        <v>7225</v>
      </c>
      <c r="B1892">
        <v>1891</v>
      </c>
      <c r="C1892" t="s">
        <v>4484</v>
      </c>
      <c r="D1892" t="s">
        <v>4485</v>
      </c>
      <c r="E1892">
        <v>1958.1</v>
      </c>
      <c r="F1892">
        <v>1974.6</v>
      </c>
      <c r="G1892" t="s">
        <v>4465</v>
      </c>
    </row>
    <row r="1893" spans="1:7" x14ac:dyDescent="0.25">
      <c r="A1893">
        <v>7225</v>
      </c>
      <c r="B1893">
        <v>1892</v>
      </c>
      <c r="C1893" t="s">
        <v>4486</v>
      </c>
      <c r="D1893" t="s">
        <v>4487</v>
      </c>
      <c r="E1893">
        <v>1867.7</v>
      </c>
      <c r="F1893">
        <v>1867.7</v>
      </c>
      <c r="G1893" t="s">
        <v>4465</v>
      </c>
    </row>
    <row r="1894" spans="1:7" x14ac:dyDescent="0.25">
      <c r="A1894">
        <v>7225</v>
      </c>
      <c r="B1894">
        <v>1893</v>
      </c>
      <c r="C1894" t="s">
        <v>4488</v>
      </c>
      <c r="D1894" t="s">
        <v>4489</v>
      </c>
      <c r="E1894">
        <v>1880.6</v>
      </c>
      <c r="F1894">
        <v>1880.6</v>
      </c>
      <c r="G1894" t="s">
        <v>4465</v>
      </c>
    </row>
    <row r="1895" spans="1:7" x14ac:dyDescent="0.25">
      <c r="A1895">
        <v>7225</v>
      </c>
      <c r="B1895">
        <v>1894</v>
      </c>
      <c r="C1895" t="s">
        <v>4490</v>
      </c>
      <c r="D1895" t="s">
        <v>4491</v>
      </c>
      <c r="E1895">
        <v>1764</v>
      </c>
      <c r="F1895">
        <v>1764</v>
      </c>
      <c r="G1895" t="s">
        <v>4465</v>
      </c>
    </row>
    <row r="1896" spans="1:7" x14ac:dyDescent="0.25">
      <c r="A1896">
        <v>7225</v>
      </c>
      <c r="B1896">
        <v>1895</v>
      </c>
      <c r="C1896" t="s">
        <v>4492</v>
      </c>
      <c r="D1896" t="s">
        <v>4493</v>
      </c>
      <c r="E1896">
        <v>1600</v>
      </c>
      <c r="F1896">
        <v>1600</v>
      </c>
      <c r="G1896" t="s">
        <v>4465</v>
      </c>
    </row>
    <row r="1897" spans="1:7" x14ac:dyDescent="0.25">
      <c r="A1897">
        <v>7225</v>
      </c>
      <c r="B1897">
        <v>1896</v>
      </c>
      <c r="C1897" t="s">
        <v>4494</v>
      </c>
      <c r="D1897" t="s">
        <v>4495</v>
      </c>
      <c r="E1897">
        <v>1594</v>
      </c>
      <c r="F1897">
        <v>1594</v>
      </c>
      <c r="G1897" t="s">
        <v>4465</v>
      </c>
    </row>
    <row r="1898" spans="1:7" x14ac:dyDescent="0.25">
      <c r="A1898">
        <v>7225</v>
      </c>
      <c r="B1898">
        <v>1897</v>
      </c>
      <c r="C1898" t="s">
        <v>4496</v>
      </c>
      <c r="D1898" t="s">
        <v>4497</v>
      </c>
      <c r="E1898">
        <v>1516.5</v>
      </c>
      <c r="F1898">
        <v>1516.5</v>
      </c>
      <c r="G1898" t="s">
        <v>4465</v>
      </c>
    </row>
    <row r="1899" spans="1:7" x14ac:dyDescent="0.25">
      <c r="A1899">
        <v>7225</v>
      </c>
      <c r="B1899">
        <v>1898</v>
      </c>
      <c r="C1899" t="s">
        <v>4498</v>
      </c>
      <c r="D1899" t="s">
        <v>4499</v>
      </c>
      <c r="E1899">
        <v>1500</v>
      </c>
      <c r="F1899">
        <v>1500</v>
      </c>
      <c r="G1899" t="s">
        <v>4465</v>
      </c>
    </row>
    <row r="1900" spans="1:7" x14ac:dyDescent="0.25">
      <c r="A1900">
        <v>7225</v>
      </c>
      <c r="B1900">
        <v>1899</v>
      </c>
      <c r="C1900" t="s">
        <v>4500</v>
      </c>
      <c r="D1900" t="s">
        <v>4501</v>
      </c>
      <c r="E1900">
        <v>1449</v>
      </c>
      <c r="F1900">
        <v>1449</v>
      </c>
      <c r="G1900" t="s">
        <v>4465</v>
      </c>
    </row>
    <row r="1901" spans="1:7" x14ac:dyDescent="0.25">
      <c r="A1901">
        <v>7225</v>
      </c>
      <c r="B1901">
        <v>1900</v>
      </c>
      <c r="C1901" t="s">
        <v>4502</v>
      </c>
      <c r="D1901" t="s">
        <v>4503</v>
      </c>
      <c r="E1901">
        <v>1169.0999999999999</v>
      </c>
      <c r="F1901">
        <v>1169.0999999999999</v>
      </c>
      <c r="G1901" t="s">
        <v>4465</v>
      </c>
    </row>
    <row r="1902" spans="1:7" x14ac:dyDescent="0.25">
      <c r="A1902">
        <v>7225</v>
      </c>
      <c r="B1902">
        <v>1901</v>
      </c>
      <c r="C1902" t="s">
        <v>4504</v>
      </c>
      <c r="D1902" t="s">
        <v>4505</v>
      </c>
      <c r="E1902">
        <v>1091.7</v>
      </c>
      <c r="F1902">
        <v>1091.7</v>
      </c>
      <c r="G1902" t="s">
        <v>4465</v>
      </c>
    </row>
    <row r="1903" spans="1:7" x14ac:dyDescent="0.25">
      <c r="A1903">
        <v>7225</v>
      </c>
      <c r="B1903">
        <v>1902</v>
      </c>
      <c r="C1903" t="s">
        <v>4506</v>
      </c>
      <c r="D1903" t="s">
        <v>4507</v>
      </c>
      <c r="E1903">
        <v>1000</v>
      </c>
      <c r="F1903">
        <v>1500</v>
      </c>
      <c r="G1903" t="s">
        <v>4465</v>
      </c>
    </row>
    <row r="1904" spans="1:7" x14ac:dyDescent="0.25">
      <c r="A1904">
        <v>7225</v>
      </c>
      <c r="B1904">
        <v>1903</v>
      </c>
      <c r="C1904" t="s">
        <v>4508</v>
      </c>
      <c r="D1904" t="s">
        <v>4509</v>
      </c>
      <c r="E1904">
        <v>892.1</v>
      </c>
      <c r="F1904">
        <v>892.1</v>
      </c>
      <c r="G1904" t="s">
        <v>4465</v>
      </c>
    </row>
    <row r="1905" spans="1:7" x14ac:dyDescent="0.25">
      <c r="A1905">
        <v>7225</v>
      </c>
      <c r="B1905">
        <v>1904</v>
      </c>
      <c r="C1905" t="s">
        <v>4510</v>
      </c>
      <c r="D1905" t="s">
        <v>4511</v>
      </c>
      <c r="E1905">
        <v>891.5</v>
      </c>
      <c r="F1905">
        <v>891.5</v>
      </c>
      <c r="G1905" t="s">
        <v>4465</v>
      </c>
    </row>
    <row r="1906" spans="1:7" x14ac:dyDescent="0.25">
      <c r="A1906">
        <v>7225</v>
      </c>
      <c r="B1906">
        <v>1905</v>
      </c>
      <c r="C1906" t="s">
        <v>4512</v>
      </c>
      <c r="D1906" t="s">
        <v>4513</v>
      </c>
      <c r="E1906">
        <v>856.7</v>
      </c>
      <c r="F1906">
        <v>856.7</v>
      </c>
      <c r="G1906" t="s">
        <v>4465</v>
      </c>
    </row>
    <row r="1907" spans="1:7" x14ac:dyDescent="0.25">
      <c r="A1907">
        <v>7225</v>
      </c>
      <c r="B1907">
        <v>1906</v>
      </c>
      <c r="C1907" t="s">
        <v>4514</v>
      </c>
      <c r="D1907" t="s">
        <v>4515</v>
      </c>
      <c r="E1907">
        <v>720</v>
      </c>
      <c r="F1907">
        <v>1440</v>
      </c>
      <c r="G1907" t="s">
        <v>4465</v>
      </c>
    </row>
    <row r="1908" spans="1:7" x14ac:dyDescent="0.25">
      <c r="A1908">
        <v>7225</v>
      </c>
      <c r="B1908">
        <v>1907</v>
      </c>
      <c r="C1908" t="s">
        <v>4516</v>
      </c>
      <c r="D1908" t="s">
        <v>4517</v>
      </c>
      <c r="E1908">
        <v>703.9</v>
      </c>
      <c r="F1908">
        <v>703.9</v>
      </c>
      <c r="G1908" t="s">
        <v>4465</v>
      </c>
    </row>
    <row r="1909" spans="1:7" x14ac:dyDescent="0.25">
      <c r="A1909">
        <v>7225</v>
      </c>
      <c r="B1909">
        <v>1908</v>
      </c>
      <c r="C1909" t="s">
        <v>4518</v>
      </c>
      <c r="D1909" t="s">
        <v>4519</v>
      </c>
      <c r="E1909">
        <v>701.3</v>
      </c>
      <c r="F1909">
        <v>701.3</v>
      </c>
      <c r="G1909" t="s">
        <v>4465</v>
      </c>
    </row>
    <row r="1910" spans="1:7" x14ac:dyDescent="0.25">
      <c r="A1910">
        <v>7225</v>
      </c>
      <c r="B1910">
        <v>1909</v>
      </c>
      <c r="C1910" t="s">
        <v>4520</v>
      </c>
      <c r="D1910" t="s">
        <v>4521</v>
      </c>
      <c r="E1910">
        <v>600</v>
      </c>
      <c r="F1910">
        <v>780</v>
      </c>
      <c r="G1910" t="s">
        <v>4465</v>
      </c>
    </row>
    <row r="1911" spans="1:7" x14ac:dyDescent="0.25">
      <c r="A1911">
        <v>7225</v>
      </c>
      <c r="B1911">
        <v>1910</v>
      </c>
      <c r="C1911" t="s">
        <v>4522</v>
      </c>
      <c r="D1911" t="s">
        <v>4523</v>
      </c>
      <c r="E1911">
        <v>576.79999999999995</v>
      </c>
      <c r="F1911">
        <v>576.79999999999995</v>
      </c>
      <c r="G1911" t="s">
        <v>4465</v>
      </c>
    </row>
    <row r="1912" spans="1:7" x14ac:dyDescent="0.25">
      <c r="A1912">
        <v>7225</v>
      </c>
      <c r="B1912">
        <v>1911</v>
      </c>
      <c r="C1912" t="s">
        <v>4524</v>
      </c>
      <c r="D1912" t="s">
        <v>4525</v>
      </c>
      <c r="E1912">
        <v>560</v>
      </c>
      <c r="F1912">
        <v>870</v>
      </c>
      <c r="G1912" t="s">
        <v>4465</v>
      </c>
    </row>
    <row r="1913" spans="1:7" x14ac:dyDescent="0.25">
      <c r="A1913">
        <v>7225</v>
      </c>
      <c r="B1913">
        <v>1912</v>
      </c>
      <c r="C1913" t="s">
        <v>4526</v>
      </c>
      <c r="D1913" t="s">
        <v>4527</v>
      </c>
      <c r="E1913">
        <v>520</v>
      </c>
      <c r="F1913">
        <v>520</v>
      </c>
      <c r="G1913" t="s">
        <v>4465</v>
      </c>
    </row>
    <row r="1914" spans="1:7" x14ac:dyDescent="0.25">
      <c r="A1914">
        <v>7225</v>
      </c>
      <c r="B1914">
        <v>1913</v>
      </c>
      <c r="C1914" t="s">
        <v>4528</v>
      </c>
      <c r="D1914" t="s">
        <v>4529</v>
      </c>
      <c r="E1914">
        <v>500</v>
      </c>
      <c r="F1914">
        <v>1500</v>
      </c>
      <c r="G1914" t="s">
        <v>4465</v>
      </c>
    </row>
    <row r="1915" spans="1:7" x14ac:dyDescent="0.25">
      <c r="A1915">
        <v>7225</v>
      </c>
      <c r="B1915">
        <v>1914</v>
      </c>
      <c r="C1915" t="s">
        <v>4530</v>
      </c>
      <c r="D1915" t="s">
        <v>4531</v>
      </c>
      <c r="E1915">
        <v>500</v>
      </c>
      <c r="F1915">
        <v>500</v>
      </c>
      <c r="G1915" t="s">
        <v>4465</v>
      </c>
    </row>
    <row r="1916" spans="1:7" x14ac:dyDescent="0.25">
      <c r="A1916">
        <v>7225</v>
      </c>
      <c r="B1916">
        <v>1915</v>
      </c>
      <c r="C1916" t="s">
        <v>4532</v>
      </c>
      <c r="D1916" t="s">
        <v>4533</v>
      </c>
      <c r="E1916">
        <v>500</v>
      </c>
      <c r="F1916">
        <v>500</v>
      </c>
      <c r="G1916" t="s">
        <v>4465</v>
      </c>
    </row>
    <row r="1917" spans="1:7" x14ac:dyDescent="0.25">
      <c r="A1917">
        <v>7225</v>
      </c>
      <c r="B1917">
        <v>1916</v>
      </c>
      <c r="C1917" t="s">
        <v>4534</v>
      </c>
      <c r="D1917" t="s">
        <v>4535</v>
      </c>
      <c r="E1917">
        <v>450</v>
      </c>
      <c r="F1917">
        <v>450</v>
      </c>
      <c r="G1917" t="s">
        <v>4465</v>
      </c>
    </row>
    <row r="1918" spans="1:7" x14ac:dyDescent="0.25">
      <c r="A1918">
        <v>7225</v>
      </c>
      <c r="B1918">
        <v>1917</v>
      </c>
      <c r="C1918" t="s">
        <v>4536</v>
      </c>
      <c r="D1918" t="s">
        <v>4537</v>
      </c>
      <c r="E1918">
        <v>430.3</v>
      </c>
      <c r="F1918">
        <v>430.3</v>
      </c>
      <c r="G1918" t="s">
        <v>4465</v>
      </c>
    </row>
    <row r="1919" spans="1:7" x14ac:dyDescent="0.25">
      <c r="A1919">
        <v>7225</v>
      </c>
      <c r="B1919">
        <v>1918</v>
      </c>
      <c r="C1919" t="s">
        <v>4538</v>
      </c>
      <c r="D1919" t="s">
        <v>4539</v>
      </c>
      <c r="E1919">
        <v>420</v>
      </c>
      <c r="F1919">
        <v>420</v>
      </c>
      <c r="G1919" t="s">
        <v>4465</v>
      </c>
    </row>
    <row r="1920" spans="1:7" x14ac:dyDescent="0.25">
      <c r="A1920">
        <v>7225</v>
      </c>
      <c r="B1920">
        <v>1919</v>
      </c>
      <c r="C1920" t="s">
        <v>4540</v>
      </c>
      <c r="D1920" t="s">
        <v>4541</v>
      </c>
      <c r="E1920">
        <v>407</v>
      </c>
      <c r="F1920">
        <v>707</v>
      </c>
      <c r="G1920" t="s">
        <v>4465</v>
      </c>
    </row>
    <row r="1921" spans="1:7" x14ac:dyDescent="0.25">
      <c r="A1921">
        <v>7225</v>
      </c>
      <c r="B1921">
        <v>1920</v>
      </c>
      <c r="C1921" t="s">
        <v>4542</v>
      </c>
      <c r="D1921" t="s">
        <v>4543</v>
      </c>
      <c r="E1921">
        <v>400</v>
      </c>
      <c r="F1921">
        <v>400</v>
      </c>
      <c r="G1921" t="s">
        <v>4465</v>
      </c>
    </row>
    <row r="1922" spans="1:7" x14ac:dyDescent="0.25">
      <c r="A1922">
        <v>7225</v>
      </c>
      <c r="B1922">
        <v>1921</v>
      </c>
      <c r="C1922" t="s">
        <v>4544</v>
      </c>
      <c r="D1922" t="s">
        <v>4545</v>
      </c>
      <c r="E1922">
        <v>400</v>
      </c>
      <c r="F1922">
        <v>400</v>
      </c>
      <c r="G1922" t="s">
        <v>4465</v>
      </c>
    </row>
    <row r="1923" spans="1:7" x14ac:dyDescent="0.25">
      <c r="A1923">
        <v>7225</v>
      </c>
      <c r="B1923">
        <v>1922</v>
      </c>
      <c r="C1923" t="s">
        <v>4546</v>
      </c>
      <c r="D1923" t="s">
        <v>4547</v>
      </c>
      <c r="E1923">
        <v>400</v>
      </c>
      <c r="F1923">
        <v>400</v>
      </c>
      <c r="G1923" t="s">
        <v>4465</v>
      </c>
    </row>
    <row r="1924" spans="1:7" x14ac:dyDescent="0.25">
      <c r="A1924">
        <v>7225</v>
      </c>
      <c r="B1924">
        <v>1923</v>
      </c>
      <c r="C1924" t="s">
        <v>4548</v>
      </c>
      <c r="D1924" t="s">
        <v>4549</v>
      </c>
      <c r="E1924">
        <v>360</v>
      </c>
      <c r="F1924">
        <v>360</v>
      </c>
      <c r="G1924" t="s">
        <v>4465</v>
      </c>
    </row>
    <row r="1925" spans="1:7" x14ac:dyDescent="0.25">
      <c r="A1925">
        <v>7225</v>
      </c>
      <c r="B1925">
        <v>1924</v>
      </c>
      <c r="C1925" t="s">
        <v>4550</v>
      </c>
      <c r="D1925" t="s">
        <v>4551</v>
      </c>
      <c r="E1925">
        <v>350</v>
      </c>
      <c r="F1925">
        <v>350</v>
      </c>
      <c r="G1925" t="s">
        <v>4465</v>
      </c>
    </row>
    <row r="1926" spans="1:7" x14ac:dyDescent="0.25">
      <c r="A1926">
        <v>7225</v>
      </c>
      <c r="B1926">
        <v>1925</v>
      </c>
      <c r="C1926" t="s">
        <v>4552</v>
      </c>
      <c r="D1926" t="s">
        <v>4553</v>
      </c>
      <c r="E1926">
        <v>345</v>
      </c>
      <c r="F1926">
        <v>345</v>
      </c>
      <c r="G1926" t="s">
        <v>4465</v>
      </c>
    </row>
    <row r="1927" spans="1:7" x14ac:dyDescent="0.25">
      <c r="A1927">
        <v>7225</v>
      </c>
      <c r="B1927">
        <v>1926</v>
      </c>
      <c r="C1927" t="s">
        <v>4554</v>
      </c>
      <c r="D1927" t="s">
        <v>4555</v>
      </c>
      <c r="E1927">
        <v>341.1</v>
      </c>
      <c r="F1927">
        <v>341.1</v>
      </c>
      <c r="G1927" t="s">
        <v>4465</v>
      </c>
    </row>
    <row r="1928" spans="1:7" x14ac:dyDescent="0.25">
      <c r="A1928">
        <v>7225</v>
      </c>
      <c r="B1928">
        <v>1927</v>
      </c>
      <c r="C1928" t="s">
        <v>4556</v>
      </c>
      <c r="D1928" t="s">
        <v>4557</v>
      </c>
      <c r="E1928">
        <v>302</v>
      </c>
      <c r="F1928">
        <v>302</v>
      </c>
      <c r="G1928" t="s">
        <v>4465</v>
      </c>
    </row>
    <row r="1929" spans="1:7" x14ac:dyDescent="0.25">
      <c r="A1929">
        <v>7225</v>
      </c>
      <c r="B1929">
        <v>1928</v>
      </c>
      <c r="C1929" t="s">
        <v>4558</v>
      </c>
      <c r="D1929" t="s">
        <v>4559</v>
      </c>
      <c r="E1929">
        <v>298</v>
      </c>
      <c r="F1929">
        <v>298</v>
      </c>
      <c r="G1929" t="s">
        <v>4465</v>
      </c>
    </row>
    <row r="1930" spans="1:7" x14ac:dyDescent="0.25">
      <c r="A1930">
        <v>7225</v>
      </c>
      <c r="B1930">
        <v>1929</v>
      </c>
      <c r="C1930" t="s">
        <v>4560</v>
      </c>
      <c r="D1930" t="s">
        <v>4561</v>
      </c>
      <c r="E1930">
        <v>268.3</v>
      </c>
      <c r="F1930">
        <v>268.3</v>
      </c>
      <c r="G1930" t="s">
        <v>4465</v>
      </c>
    </row>
    <row r="1931" spans="1:7" x14ac:dyDescent="0.25">
      <c r="A1931">
        <v>7225</v>
      </c>
      <c r="B1931">
        <v>1930</v>
      </c>
      <c r="C1931" t="s">
        <v>4562</v>
      </c>
      <c r="D1931" t="s">
        <v>4563</v>
      </c>
      <c r="E1931">
        <v>254.5</v>
      </c>
      <c r="F1931">
        <v>254.5</v>
      </c>
      <c r="G1931" t="s">
        <v>4465</v>
      </c>
    </row>
    <row r="1932" spans="1:7" x14ac:dyDescent="0.25">
      <c r="A1932">
        <v>7225</v>
      </c>
      <c r="B1932">
        <v>1931</v>
      </c>
      <c r="C1932" t="s">
        <v>4564</v>
      </c>
      <c r="D1932" t="s">
        <v>4565</v>
      </c>
      <c r="E1932">
        <v>250</v>
      </c>
      <c r="F1932">
        <v>450</v>
      </c>
      <c r="G1932" t="s">
        <v>4465</v>
      </c>
    </row>
    <row r="1933" spans="1:7" x14ac:dyDescent="0.25">
      <c r="A1933">
        <v>7225</v>
      </c>
      <c r="B1933">
        <v>1932</v>
      </c>
      <c r="C1933" t="s">
        <v>4566</v>
      </c>
      <c r="D1933" t="s">
        <v>4567</v>
      </c>
      <c r="E1933">
        <v>250</v>
      </c>
      <c r="F1933">
        <v>250</v>
      </c>
      <c r="G1933" t="s">
        <v>4465</v>
      </c>
    </row>
    <row r="1934" spans="1:7" x14ac:dyDescent="0.25">
      <c r="A1934">
        <v>7225</v>
      </c>
      <c r="B1934">
        <v>1933</v>
      </c>
      <c r="C1934" t="s">
        <v>4568</v>
      </c>
      <c r="D1934" t="s">
        <v>4569</v>
      </c>
      <c r="E1934">
        <v>205</v>
      </c>
      <c r="F1934">
        <v>7858.8</v>
      </c>
      <c r="G1934" t="s">
        <v>4465</v>
      </c>
    </row>
    <row r="1935" spans="1:7" x14ac:dyDescent="0.25">
      <c r="A1935">
        <v>7225</v>
      </c>
      <c r="B1935">
        <v>1934</v>
      </c>
      <c r="C1935" t="s">
        <v>4570</v>
      </c>
      <c r="D1935" t="s">
        <v>4571</v>
      </c>
      <c r="E1935">
        <v>203</v>
      </c>
      <c r="F1935">
        <v>203</v>
      </c>
      <c r="G1935" t="s">
        <v>4465</v>
      </c>
    </row>
    <row r="1936" spans="1:7" x14ac:dyDescent="0.25">
      <c r="A1936">
        <v>7225</v>
      </c>
      <c r="B1936">
        <v>1935</v>
      </c>
      <c r="C1936" t="s">
        <v>4572</v>
      </c>
      <c r="D1936" t="s">
        <v>4573</v>
      </c>
      <c r="E1936">
        <v>200</v>
      </c>
      <c r="F1936">
        <v>200</v>
      </c>
      <c r="G1936" t="s">
        <v>4465</v>
      </c>
    </row>
    <row r="1937" spans="1:7" x14ac:dyDescent="0.25">
      <c r="A1937">
        <v>7225</v>
      </c>
      <c r="B1937">
        <v>1936</v>
      </c>
      <c r="C1937" t="s">
        <v>4574</v>
      </c>
      <c r="D1937" t="s">
        <v>4575</v>
      </c>
      <c r="E1937">
        <v>200</v>
      </c>
      <c r="F1937">
        <v>200</v>
      </c>
      <c r="G1937" t="s">
        <v>4465</v>
      </c>
    </row>
    <row r="1938" spans="1:7" x14ac:dyDescent="0.25">
      <c r="A1938">
        <v>7225</v>
      </c>
      <c r="B1938">
        <v>1937</v>
      </c>
      <c r="C1938" t="s">
        <v>4576</v>
      </c>
      <c r="D1938" t="s">
        <v>4577</v>
      </c>
      <c r="E1938">
        <v>197.5</v>
      </c>
      <c r="F1938">
        <v>197.5</v>
      </c>
      <c r="G1938" t="s">
        <v>4465</v>
      </c>
    </row>
    <row r="1939" spans="1:7" x14ac:dyDescent="0.25">
      <c r="A1939">
        <v>7225</v>
      </c>
      <c r="B1939">
        <v>1938</v>
      </c>
      <c r="C1939" t="s">
        <v>4578</v>
      </c>
      <c r="D1939" t="s">
        <v>4579</v>
      </c>
      <c r="E1939">
        <v>190</v>
      </c>
      <c r="F1939">
        <v>2310</v>
      </c>
      <c r="G1939" t="s">
        <v>4465</v>
      </c>
    </row>
    <row r="1940" spans="1:7" x14ac:dyDescent="0.25">
      <c r="A1940">
        <v>7225</v>
      </c>
      <c r="B1940">
        <v>1939</v>
      </c>
      <c r="C1940" t="s">
        <v>4580</v>
      </c>
      <c r="D1940" t="s">
        <v>4581</v>
      </c>
      <c r="E1940">
        <v>185.6</v>
      </c>
      <c r="F1940">
        <v>185.6</v>
      </c>
      <c r="G1940" t="s">
        <v>4465</v>
      </c>
    </row>
    <row r="1941" spans="1:7" x14ac:dyDescent="0.25">
      <c r="A1941">
        <v>7225</v>
      </c>
      <c r="B1941">
        <v>1940</v>
      </c>
      <c r="C1941" t="s">
        <v>4582</v>
      </c>
      <c r="D1941" t="s">
        <v>4583</v>
      </c>
      <c r="E1941">
        <v>173</v>
      </c>
      <c r="F1941">
        <v>173</v>
      </c>
      <c r="G1941" t="s">
        <v>4465</v>
      </c>
    </row>
    <row r="1942" spans="1:7" x14ac:dyDescent="0.25">
      <c r="A1942">
        <v>7225</v>
      </c>
      <c r="B1942">
        <v>1941</v>
      </c>
      <c r="C1942" t="s">
        <v>4584</v>
      </c>
      <c r="D1942" t="s">
        <v>4585</v>
      </c>
      <c r="E1942">
        <v>161.5</v>
      </c>
      <c r="F1942">
        <v>787.4</v>
      </c>
      <c r="G1942" t="s">
        <v>4465</v>
      </c>
    </row>
    <row r="1943" spans="1:7" x14ac:dyDescent="0.25">
      <c r="A1943">
        <v>7225</v>
      </c>
      <c r="B1943">
        <v>1942</v>
      </c>
      <c r="C1943" t="s">
        <v>4586</v>
      </c>
      <c r="D1943" t="s">
        <v>4587</v>
      </c>
      <c r="E1943">
        <v>155.69999999999999</v>
      </c>
      <c r="F1943">
        <v>155.69999999999999</v>
      </c>
      <c r="G1943" t="s">
        <v>4465</v>
      </c>
    </row>
    <row r="1944" spans="1:7" x14ac:dyDescent="0.25">
      <c r="A1944">
        <v>7225</v>
      </c>
      <c r="B1944">
        <v>1943</v>
      </c>
      <c r="C1944" t="s">
        <v>4588</v>
      </c>
      <c r="D1944" t="s">
        <v>4589</v>
      </c>
      <c r="E1944">
        <v>150.4</v>
      </c>
      <c r="F1944">
        <v>150.4</v>
      </c>
      <c r="G1944" t="s">
        <v>4465</v>
      </c>
    </row>
    <row r="1945" spans="1:7" x14ac:dyDescent="0.25">
      <c r="A1945">
        <v>7225</v>
      </c>
      <c r="B1945">
        <v>1944</v>
      </c>
      <c r="C1945" t="s">
        <v>4590</v>
      </c>
      <c r="D1945" t="s">
        <v>4591</v>
      </c>
      <c r="E1945">
        <v>150</v>
      </c>
      <c r="F1945">
        <v>150</v>
      </c>
      <c r="G1945" t="s">
        <v>4465</v>
      </c>
    </row>
    <row r="1946" spans="1:7" x14ac:dyDescent="0.25">
      <c r="A1946">
        <v>7225</v>
      </c>
      <c r="B1946">
        <v>1945</v>
      </c>
      <c r="C1946" t="s">
        <v>4592</v>
      </c>
      <c r="D1946" t="s">
        <v>4593</v>
      </c>
      <c r="E1946">
        <v>150</v>
      </c>
      <c r="F1946">
        <v>150</v>
      </c>
      <c r="G1946" t="s">
        <v>4465</v>
      </c>
    </row>
    <row r="1947" spans="1:7" x14ac:dyDescent="0.25">
      <c r="A1947">
        <v>7225</v>
      </c>
      <c r="B1947">
        <v>1946</v>
      </c>
      <c r="C1947" t="s">
        <v>4594</v>
      </c>
      <c r="D1947" t="s">
        <v>4595</v>
      </c>
      <c r="E1947">
        <v>150</v>
      </c>
      <c r="F1947">
        <v>150</v>
      </c>
      <c r="G1947" t="s">
        <v>4465</v>
      </c>
    </row>
    <row r="1948" spans="1:7" x14ac:dyDescent="0.25">
      <c r="A1948">
        <v>7225</v>
      </c>
      <c r="B1948">
        <v>1947</v>
      </c>
      <c r="C1948" t="s">
        <v>4596</v>
      </c>
      <c r="D1948" t="s">
        <v>4597</v>
      </c>
      <c r="E1948">
        <v>149.5</v>
      </c>
      <c r="F1948">
        <v>299</v>
      </c>
      <c r="G1948" t="s">
        <v>4465</v>
      </c>
    </row>
    <row r="1949" spans="1:7" x14ac:dyDescent="0.25">
      <c r="A1949">
        <v>7225</v>
      </c>
      <c r="B1949">
        <v>1948</v>
      </c>
      <c r="C1949" t="s">
        <v>4598</v>
      </c>
      <c r="D1949" t="s">
        <v>4599</v>
      </c>
      <c r="E1949">
        <v>148.9</v>
      </c>
      <c r="F1949">
        <v>148.9</v>
      </c>
      <c r="G1949" t="s">
        <v>4465</v>
      </c>
    </row>
    <row r="1950" spans="1:7" x14ac:dyDescent="0.25">
      <c r="A1950">
        <v>7225</v>
      </c>
      <c r="B1950">
        <v>1949</v>
      </c>
      <c r="C1950" t="s">
        <v>4600</v>
      </c>
      <c r="D1950" t="s">
        <v>4601</v>
      </c>
      <c r="E1950">
        <v>134.1</v>
      </c>
      <c r="F1950">
        <v>134.1</v>
      </c>
      <c r="G1950" t="s">
        <v>4465</v>
      </c>
    </row>
    <row r="1951" spans="1:7" x14ac:dyDescent="0.25">
      <c r="A1951">
        <v>7225</v>
      </c>
      <c r="B1951">
        <v>1950</v>
      </c>
      <c r="C1951" t="s">
        <v>4602</v>
      </c>
      <c r="D1951" t="s">
        <v>4603</v>
      </c>
      <c r="E1951">
        <v>123.5</v>
      </c>
      <c r="F1951">
        <v>123.5</v>
      </c>
      <c r="G1951" t="s">
        <v>4465</v>
      </c>
    </row>
    <row r="1952" spans="1:7" x14ac:dyDescent="0.25">
      <c r="A1952">
        <v>7225</v>
      </c>
      <c r="B1952">
        <v>1951</v>
      </c>
      <c r="C1952" t="s">
        <v>4604</v>
      </c>
      <c r="D1952" t="s">
        <v>4605</v>
      </c>
      <c r="E1952">
        <v>120</v>
      </c>
      <c r="F1952">
        <v>120</v>
      </c>
      <c r="G1952" t="s">
        <v>4465</v>
      </c>
    </row>
    <row r="1953" spans="1:7" x14ac:dyDescent="0.25">
      <c r="A1953">
        <v>7225</v>
      </c>
      <c r="B1953">
        <v>1952</v>
      </c>
      <c r="C1953" t="s">
        <v>4606</v>
      </c>
      <c r="D1953" t="s">
        <v>4607</v>
      </c>
      <c r="E1953">
        <v>114.3</v>
      </c>
      <c r="F1953">
        <v>114.3</v>
      </c>
      <c r="G1953" t="s">
        <v>4465</v>
      </c>
    </row>
    <row r="1954" spans="1:7" x14ac:dyDescent="0.25">
      <c r="A1954">
        <v>7225</v>
      </c>
      <c r="B1954">
        <v>1953</v>
      </c>
      <c r="C1954" t="s">
        <v>4608</v>
      </c>
      <c r="D1954" t="s">
        <v>4609</v>
      </c>
      <c r="E1954">
        <v>113.9</v>
      </c>
      <c r="F1954">
        <v>113.9</v>
      </c>
      <c r="G1954" t="s">
        <v>4465</v>
      </c>
    </row>
    <row r="1955" spans="1:7" x14ac:dyDescent="0.25">
      <c r="A1955">
        <v>7225</v>
      </c>
      <c r="B1955">
        <v>1954</v>
      </c>
      <c r="C1955" t="s">
        <v>4610</v>
      </c>
      <c r="D1955" t="s">
        <v>4611</v>
      </c>
      <c r="E1955">
        <v>113.4</v>
      </c>
      <c r="F1955">
        <v>567.20000000000005</v>
      </c>
      <c r="G1955" t="s">
        <v>4465</v>
      </c>
    </row>
    <row r="1956" spans="1:7" x14ac:dyDescent="0.25">
      <c r="A1956">
        <v>7225</v>
      </c>
      <c r="B1956">
        <v>1955</v>
      </c>
      <c r="C1956" t="s">
        <v>4612</v>
      </c>
      <c r="D1956" t="s">
        <v>4613</v>
      </c>
      <c r="E1956">
        <v>111.2</v>
      </c>
      <c r="F1956">
        <v>111.2</v>
      </c>
      <c r="G1956" t="s">
        <v>4465</v>
      </c>
    </row>
    <row r="1957" spans="1:7" x14ac:dyDescent="0.25">
      <c r="A1957">
        <v>7225</v>
      </c>
      <c r="B1957">
        <v>1956</v>
      </c>
      <c r="C1957" t="s">
        <v>4614</v>
      </c>
      <c r="D1957" t="s">
        <v>4615</v>
      </c>
      <c r="E1957">
        <v>100</v>
      </c>
      <c r="F1957">
        <v>100</v>
      </c>
      <c r="G1957" t="s">
        <v>4465</v>
      </c>
    </row>
    <row r="1958" spans="1:7" x14ac:dyDescent="0.25">
      <c r="A1958">
        <v>7225</v>
      </c>
      <c r="B1958">
        <v>1957</v>
      </c>
      <c r="C1958" t="s">
        <v>4616</v>
      </c>
      <c r="D1958" t="s">
        <v>4617</v>
      </c>
      <c r="E1958">
        <v>94.1</v>
      </c>
      <c r="F1958">
        <v>94.1</v>
      </c>
      <c r="G1958" t="s">
        <v>4465</v>
      </c>
    </row>
    <row r="1959" spans="1:7" x14ac:dyDescent="0.25">
      <c r="A1959">
        <v>7225</v>
      </c>
      <c r="B1959">
        <v>1958</v>
      </c>
      <c r="C1959" t="s">
        <v>4618</v>
      </c>
      <c r="D1959" t="s">
        <v>4619</v>
      </c>
      <c r="E1959">
        <v>83.7</v>
      </c>
      <c r="F1959">
        <v>83.7</v>
      </c>
      <c r="G1959" t="s">
        <v>4465</v>
      </c>
    </row>
    <row r="1960" spans="1:7" x14ac:dyDescent="0.25">
      <c r="A1960">
        <v>7225</v>
      </c>
      <c r="B1960">
        <v>1959</v>
      </c>
      <c r="C1960" t="s">
        <v>4620</v>
      </c>
      <c r="D1960" t="s">
        <v>4621</v>
      </c>
      <c r="E1960">
        <v>79.7</v>
      </c>
      <c r="F1960">
        <v>79.7</v>
      </c>
      <c r="G1960" t="s">
        <v>4465</v>
      </c>
    </row>
    <row r="1961" spans="1:7" x14ac:dyDescent="0.25">
      <c r="A1961">
        <v>7225</v>
      </c>
      <c r="B1961">
        <v>1960</v>
      </c>
      <c r="C1961" t="s">
        <v>4622</v>
      </c>
      <c r="D1961" t="s">
        <v>4623</v>
      </c>
      <c r="E1961">
        <v>79</v>
      </c>
      <c r="F1961">
        <v>79</v>
      </c>
      <c r="G1961" t="s">
        <v>4465</v>
      </c>
    </row>
    <row r="1962" spans="1:7" x14ac:dyDescent="0.25">
      <c r="A1962">
        <v>7225</v>
      </c>
      <c r="B1962">
        <v>1961</v>
      </c>
      <c r="C1962" t="s">
        <v>4624</v>
      </c>
      <c r="D1962" t="s">
        <v>4625</v>
      </c>
      <c r="E1962">
        <v>70</v>
      </c>
      <c r="F1962">
        <v>70</v>
      </c>
      <c r="G1962" t="s">
        <v>4465</v>
      </c>
    </row>
    <row r="1963" spans="1:7" x14ac:dyDescent="0.25">
      <c r="A1963">
        <v>7225</v>
      </c>
      <c r="B1963">
        <v>1962</v>
      </c>
      <c r="C1963" t="s">
        <v>4626</v>
      </c>
      <c r="D1963" t="s">
        <v>4627</v>
      </c>
      <c r="E1963">
        <v>69.599999999999994</v>
      </c>
      <c r="F1963">
        <v>700</v>
      </c>
      <c r="G1963" t="s">
        <v>4465</v>
      </c>
    </row>
    <row r="1964" spans="1:7" x14ac:dyDescent="0.25">
      <c r="A1964">
        <v>7225</v>
      </c>
      <c r="B1964">
        <v>1963</v>
      </c>
      <c r="C1964" t="s">
        <v>4628</v>
      </c>
      <c r="D1964" t="s">
        <v>4629</v>
      </c>
      <c r="E1964">
        <v>63</v>
      </c>
      <c r="F1964">
        <v>63</v>
      </c>
      <c r="G1964" t="s">
        <v>4465</v>
      </c>
    </row>
    <row r="1965" spans="1:7" x14ac:dyDescent="0.25">
      <c r="A1965">
        <v>7225</v>
      </c>
      <c r="B1965">
        <v>1964</v>
      </c>
      <c r="C1965" t="s">
        <v>4630</v>
      </c>
      <c r="D1965" t="s">
        <v>4631</v>
      </c>
      <c r="E1965">
        <v>60</v>
      </c>
      <c r="F1965">
        <v>60</v>
      </c>
      <c r="G1965" t="s">
        <v>4465</v>
      </c>
    </row>
    <row r="1966" spans="1:7" x14ac:dyDescent="0.25">
      <c r="A1966">
        <v>7225</v>
      </c>
      <c r="B1966">
        <v>1965</v>
      </c>
      <c r="C1966" t="s">
        <v>4632</v>
      </c>
      <c r="D1966" t="s">
        <v>4633</v>
      </c>
      <c r="E1966">
        <v>59</v>
      </c>
      <c r="F1966">
        <v>59</v>
      </c>
      <c r="G1966" t="s">
        <v>4465</v>
      </c>
    </row>
    <row r="1967" spans="1:7" x14ac:dyDescent="0.25">
      <c r="A1967">
        <v>7225</v>
      </c>
      <c r="B1967">
        <v>1966</v>
      </c>
      <c r="C1967" t="s">
        <v>4634</v>
      </c>
      <c r="D1967" t="s">
        <v>4635</v>
      </c>
      <c r="E1967">
        <v>57.5</v>
      </c>
      <c r="F1967">
        <v>57.5</v>
      </c>
      <c r="G1967" t="s">
        <v>4465</v>
      </c>
    </row>
    <row r="1968" spans="1:7" x14ac:dyDescent="0.25">
      <c r="A1968">
        <v>7225</v>
      </c>
      <c r="B1968">
        <v>1967</v>
      </c>
      <c r="C1968" t="s">
        <v>4636</v>
      </c>
      <c r="D1968" t="s">
        <v>4637</v>
      </c>
      <c r="E1968">
        <v>54.8</v>
      </c>
      <c r="F1968">
        <v>54.8</v>
      </c>
      <c r="G1968" t="s">
        <v>4465</v>
      </c>
    </row>
    <row r="1969" spans="1:7" x14ac:dyDescent="0.25">
      <c r="A1969">
        <v>7225</v>
      </c>
      <c r="B1969">
        <v>1968</v>
      </c>
      <c r="C1969" t="s">
        <v>4638</v>
      </c>
      <c r="D1969" t="s">
        <v>4639</v>
      </c>
      <c r="E1969">
        <v>54.2</v>
      </c>
      <c r="F1969">
        <v>54.2</v>
      </c>
      <c r="G1969" t="s">
        <v>4465</v>
      </c>
    </row>
    <row r="1970" spans="1:7" x14ac:dyDescent="0.25">
      <c r="A1970">
        <v>7225</v>
      </c>
      <c r="B1970">
        <v>1969</v>
      </c>
      <c r="C1970" t="s">
        <v>4640</v>
      </c>
      <c r="D1970" t="s">
        <v>4641</v>
      </c>
      <c r="E1970">
        <v>52.8</v>
      </c>
      <c r="F1970">
        <v>52.8</v>
      </c>
      <c r="G1970" t="s">
        <v>4465</v>
      </c>
    </row>
    <row r="1971" spans="1:7" x14ac:dyDescent="0.25">
      <c r="A1971">
        <v>7225</v>
      </c>
      <c r="B1971">
        <v>1970</v>
      </c>
      <c r="C1971" t="s">
        <v>4642</v>
      </c>
      <c r="D1971" t="s">
        <v>4643</v>
      </c>
      <c r="E1971">
        <v>50.4</v>
      </c>
      <c r="F1971">
        <v>50.4</v>
      </c>
      <c r="G1971" t="s">
        <v>4465</v>
      </c>
    </row>
    <row r="1972" spans="1:7" x14ac:dyDescent="0.25">
      <c r="A1972">
        <v>7225</v>
      </c>
      <c r="B1972">
        <v>1971</v>
      </c>
      <c r="C1972" t="s">
        <v>4644</v>
      </c>
      <c r="D1972" t="s">
        <v>4645</v>
      </c>
      <c r="E1972">
        <v>50</v>
      </c>
      <c r="F1972">
        <v>100</v>
      </c>
      <c r="G1972" t="s">
        <v>4465</v>
      </c>
    </row>
    <row r="1973" spans="1:7" x14ac:dyDescent="0.25">
      <c r="A1973">
        <v>7225</v>
      </c>
      <c r="B1973">
        <v>1972</v>
      </c>
      <c r="C1973" t="s">
        <v>4646</v>
      </c>
      <c r="D1973" t="s">
        <v>4647</v>
      </c>
      <c r="E1973">
        <v>50</v>
      </c>
      <c r="F1973">
        <v>50</v>
      </c>
      <c r="G1973" t="s">
        <v>4465</v>
      </c>
    </row>
    <row r="1974" spans="1:7" x14ac:dyDescent="0.25">
      <c r="A1974">
        <v>7225</v>
      </c>
      <c r="B1974">
        <v>1973</v>
      </c>
      <c r="C1974" t="s">
        <v>4648</v>
      </c>
      <c r="D1974" t="s">
        <v>4649</v>
      </c>
      <c r="E1974">
        <v>47.6</v>
      </c>
      <c r="F1974">
        <v>47.6</v>
      </c>
      <c r="G1974" t="s">
        <v>4465</v>
      </c>
    </row>
    <row r="1975" spans="1:7" x14ac:dyDescent="0.25">
      <c r="A1975">
        <v>7225</v>
      </c>
      <c r="B1975">
        <v>1974</v>
      </c>
      <c r="C1975" t="s">
        <v>4650</v>
      </c>
      <c r="D1975" t="s">
        <v>4651</v>
      </c>
      <c r="E1975">
        <v>46</v>
      </c>
      <c r="F1975">
        <v>46</v>
      </c>
      <c r="G1975" t="s">
        <v>4465</v>
      </c>
    </row>
    <row r="1976" spans="1:7" x14ac:dyDescent="0.25">
      <c r="A1976">
        <v>7225</v>
      </c>
      <c r="B1976">
        <v>1975</v>
      </c>
      <c r="C1976" t="s">
        <v>4652</v>
      </c>
      <c r="D1976" t="s">
        <v>4653</v>
      </c>
      <c r="E1976">
        <v>45</v>
      </c>
      <c r="F1976">
        <v>45</v>
      </c>
      <c r="G1976" t="s">
        <v>4465</v>
      </c>
    </row>
    <row r="1977" spans="1:7" x14ac:dyDescent="0.25">
      <c r="A1977">
        <v>7225</v>
      </c>
      <c r="B1977">
        <v>1976</v>
      </c>
      <c r="C1977" t="s">
        <v>4654</v>
      </c>
      <c r="D1977" t="s">
        <v>4655</v>
      </c>
      <c r="E1977">
        <v>43.5</v>
      </c>
      <c r="F1977">
        <v>43.5</v>
      </c>
      <c r="G1977" t="s">
        <v>4465</v>
      </c>
    </row>
    <row r="1978" spans="1:7" x14ac:dyDescent="0.25">
      <c r="A1978">
        <v>7225</v>
      </c>
      <c r="B1978">
        <v>1977</v>
      </c>
      <c r="C1978" t="s">
        <v>4656</v>
      </c>
      <c r="D1978" t="s">
        <v>4657</v>
      </c>
      <c r="E1978">
        <v>39.200000000000003</v>
      </c>
      <c r="F1978">
        <v>39.200000000000003</v>
      </c>
      <c r="G1978" t="s">
        <v>4465</v>
      </c>
    </row>
    <row r="1979" spans="1:7" x14ac:dyDescent="0.25">
      <c r="A1979">
        <v>7225</v>
      </c>
      <c r="B1979">
        <v>1978</v>
      </c>
      <c r="C1979" t="s">
        <v>4658</v>
      </c>
      <c r="D1979" t="s">
        <v>4659</v>
      </c>
      <c r="E1979">
        <v>36</v>
      </c>
      <c r="F1979">
        <v>36</v>
      </c>
      <c r="G1979" t="s">
        <v>4465</v>
      </c>
    </row>
    <row r="1980" spans="1:7" x14ac:dyDescent="0.25">
      <c r="A1980">
        <v>7225</v>
      </c>
      <c r="B1980">
        <v>1979</v>
      </c>
      <c r="C1980" t="s">
        <v>4660</v>
      </c>
      <c r="D1980" t="s">
        <v>4661</v>
      </c>
      <c r="E1980">
        <v>30</v>
      </c>
      <c r="F1980">
        <v>30</v>
      </c>
      <c r="G1980" t="s">
        <v>4465</v>
      </c>
    </row>
    <row r="1981" spans="1:7" x14ac:dyDescent="0.25">
      <c r="A1981">
        <v>7225</v>
      </c>
      <c r="B1981">
        <v>1980</v>
      </c>
      <c r="C1981" t="s">
        <v>4662</v>
      </c>
      <c r="D1981" t="s">
        <v>4663</v>
      </c>
      <c r="E1981">
        <v>29</v>
      </c>
      <c r="F1981">
        <v>58</v>
      </c>
      <c r="G1981" t="s">
        <v>4465</v>
      </c>
    </row>
    <row r="1982" spans="1:7" x14ac:dyDescent="0.25">
      <c r="A1982">
        <v>7225</v>
      </c>
      <c r="B1982">
        <v>1981</v>
      </c>
      <c r="C1982" t="s">
        <v>4664</v>
      </c>
      <c r="D1982" t="s">
        <v>4665</v>
      </c>
      <c r="E1982">
        <v>20.9</v>
      </c>
      <c r="F1982">
        <v>20.9</v>
      </c>
      <c r="G1982" t="s">
        <v>4465</v>
      </c>
    </row>
    <row r="1983" spans="1:7" x14ac:dyDescent="0.25">
      <c r="A1983">
        <v>7225</v>
      </c>
      <c r="B1983">
        <v>1982</v>
      </c>
      <c r="C1983" t="s">
        <v>4666</v>
      </c>
      <c r="D1983" t="s">
        <v>4667</v>
      </c>
      <c r="E1983">
        <v>20</v>
      </c>
      <c r="F1983">
        <v>40</v>
      </c>
      <c r="G1983" t="s">
        <v>4465</v>
      </c>
    </row>
    <row r="1984" spans="1:7" x14ac:dyDescent="0.25">
      <c r="A1984">
        <v>7225</v>
      </c>
      <c r="B1984">
        <v>1983</v>
      </c>
      <c r="C1984" t="s">
        <v>4668</v>
      </c>
      <c r="D1984" t="s">
        <v>4669</v>
      </c>
      <c r="E1984">
        <v>20</v>
      </c>
      <c r="F1984">
        <v>40</v>
      </c>
      <c r="G1984" t="s">
        <v>4465</v>
      </c>
    </row>
    <row r="1985" spans="1:7" x14ac:dyDescent="0.25">
      <c r="A1985">
        <v>7225</v>
      </c>
      <c r="B1985">
        <v>1984</v>
      </c>
      <c r="C1985" t="s">
        <v>4670</v>
      </c>
      <c r="D1985" t="s">
        <v>4671</v>
      </c>
      <c r="E1985">
        <v>19</v>
      </c>
      <c r="F1985">
        <v>19</v>
      </c>
      <c r="G1985" t="s">
        <v>4465</v>
      </c>
    </row>
    <row r="1986" spans="1:7" x14ac:dyDescent="0.25">
      <c r="A1986">
        <v>7225</v>
      </c>
      <c r="B1986">
        <v>1985</v>
      </c>
      <c r="C1986" t="s">
        <v>4672</v>
      </c>
      <c r="D1986" t="s">
        <v>4673</v>
      </c>
      <c r="E1986">
        <v>18.399999999999999</v>
      </c>
      <c r="F1986">
        <v>18.399999999999999</v>
      </c>
      <c r="G1986" t="s">
        <v>4465</v>
      </c>
    </row>
    <row r="1987" spans="1:7" x14ac:dyDescent="0.25">
      <c r="A1987">
        <v>7225</v>
      </c>
      <c r="B1987">
        <v>1986</v>
      </c>
      <c r="C1987" t="s">
        <v>4674</v>
      </c>
      <c r="D1987" t="s">
        <v>4675</v>
      </c>
      <c r="E1987">
        <v>17.5</v>
      </c>
      <c r="F1987">
        <v>17.5</v>
      </c>
      <c r="G1987" t="s">
        <v>4465</v>
      </c>
    </row>
    <row r="1988" spans="1:7" x14ac:dyDescent="0.25">
      <c r="A1988">
        <v>7225</v>
      </c>
      <c r="B1988">
        <v>1987</v>
      </c>
      <c r="C1988" t="s">
        <v>4676</v>
      </c>
      <c r="D1988" t="s">
        <v>4677</v>
      </c>
      <c r="E1988">
        <v>17</v>
      </c>
      <c r="F1988">
        <v>500</v>
      </c>
      <c r="G1988" t="s">
        <v>4465</v>
      </c>
    </row>
    <row r="1989" spans="1:7" x14ac:dyDescent="0.25">
      <c r="A1989">
        <v>7225</v>
      </c>
      <c r="B1989">
        <v>1988</v>
      </c>
      <c r="C1989" t="s">
        <v>4678</v>
      </c>
      <c r="D1989" t="s">
        <v>4679</v>
      </c>
      <c r="E1989">
        <v>12.9</v>
      </c>
      <c r="F1989">
        <v>12.9</v>
      </c>
      <c r="G1989" t="s">
        <v>4465</v>
      </c>
    </row>
    <row r="1990" spans="1:7" x14ac:dyDescent="0.25">
      <c r="A1990">
        <v>7225</v>
      </c>
      <c r="B1990">
        <v>1989</v>
      </c>
      <c r="C1990" t="s">
        <v>4680</v>
      </c>
      <c r="D1990" t="s">
        <v>4681</v>
      </c>
      <c r="E1990">
        <v>12.7</v>
      </c>
      <c r="F1990">
        <v>12.7</v>
      </c>
      <c r="G1990" t="s">
        <v>4465</v>
      </c>
    </row>
    <row r="1991" spans="1:7" x14ac:dyDescent="0.25">
      <c r="A1991">
        <v>7225</v>
      </c>
      <c r="B1991">
        <v>1990</v>
      </c>
      <c r="C1991" t="s">
        <v>4682</v>
      </c>
      <c r="D1991" t="s">
        <v>4683</v>
      </c>
      <c r="E1991">
        <v>12.5</v>
      </c>
      <c r="F1991">
        <v>25</v>
      </c>
      <c r="G1991" t="s">
        <v>4465</v>
      </c>
    </row>
    <row r="1992" spans="1:7" x14ac:dyDescent="0.25">
      <c r="A1992">
        <v>7225</v>
      </c>
      <c r="B1992">
        <v>1991</v>
      </c>
      <c r="C1992" t="s">
        <v>4684</v>
      </c>
      <c r="D1992" t="s">
        <v>4685</v>
      </c>
      <c r="E1992">
        <v>11</v>
      </c>
      <c r="F1992">
        <v>11</v>
      </c>
      <c r="G1992" t="s">
        <v>4465</v>
      </c>
    </row>
    <row r="1993" spans="1:7" x14ac:dyDescent="0.25">
      <c r="A1993">
        <v>7225</v>
      </c>
      <c r="B1993">
        <v>1992</v>
      </c>
      <c r="C1993" t="s">
        <v>4686</v>
      </c>
      <c r="D1993" t="s">
        <v>4687</v>
      </c>
      <c r="E1993">
        <v>10</v>
      </c>
      <c r="F1993">
        <v>360</v>
      </c>
      <c r="G1993" t="s">
        <v>4465</v>
      </c>
    </row>
    <row r="1994" spans="1:7" x14ac:dyDescent="0.25">
      <c r="A1994">
        <v>7225</v>
      </c>
      <c r="B1994">
        <v>1993</v>
      </c>
      <c r="C1994" t="s">
        <v>4688</v>
      </c>
      <c r="D1994" t="s">
        <v>4689</v>
      </c>
      <c r="E1994">
        <v>10</v>
      </c>
      <c r="F1994">
        <v>20</v>
      </c>
      <c r="G1994" t="s">
        <v>4465</v>
      </c>
    </row>
    <row r="1995" spans="1:7" x14ac:dyDescent="0.25">
      <c r="A1995">
        <v>7225</v>
      </c>
      <c r="B1995">
        <v>1994</v>
      </c>
      <c r="C1995" t="s">
        <v>4690</v>
      </c>
      <c r="D1995" t="s">
        <v>4691</v>
      </c>
      <c r="E1995">
        <v>9.1999999999999993</v>
      </c>
      <c r="F1995">
        <v>9.1999999999999993</v>
      </c>
      <c r="G1995" t="s">
        <v>4465</v>
      </c>
    </row>
    <row r="1996" spans="1:7" x14ac:dyDescent="0.25">
      <c r="A1996">
        <v>7225</v>
      </c>
      <c r="B1996">
        <v>1995</v>
      </c>
      <c r="C1996" t="s">
        <v>4692</v>
      </c>
      <c r="D1996" t="s">
        <v>4693</v>
      </c>
      <c r="E1996">
        <v>9.1999999999999993</v>
      </c>
      <c r="F1996">
        <v>9.1999999999999993</v>
      </c>
      <c r="G1996" t="s">
        <v>4465</v>
      </c>
    </row>
    <row r="1997" spans="1:7" x14ac:dyDescent="0.25">
      <c r="A1997">
        <v>7225</v>
      </c>
      <c r="B1997">
        <v>1996</v>
      </c>
      <c r="C1997" t="s">
        <v>4694</v>
      </c>
      <c r="D1997" t="s">
        <v>4695</v>
      </c>
      <c r="E1997">
        <v>9</v>
      </c>
      <c r="F1997">
        <v>45</v>
      </c>
      <c r="G1997" t="s">
        <v>4465</v>
      </c>
    </row>
    <row r="1998" spans="1:7" x14ac:dyDescent="0.25">
      <c r="A1998">
        <v>7225</v>
      </c>
      <c r="B1998">
        <v>1997</v>
      </c>
      <c r="C1998" t="s">
        <v>4696</v>
      </c>
      <c r="D1998" t="s">
        <v>4697</v>
      </c>
      <c r="E1998">
        <v>9</v>
      </c>
      <c r="F1998">
        <v>45</v>
      </c>
      <c r="G1998" t="s">
        <v>4465</v>
      </c>
    </row>
    <row r="1999" spans="1:7" x14ac:dyDescent="0.25">
      <c r="A1999">
        <v>7225</v>
      </c>
      <c r="B1999">
        <v>1998</v>
      </c>
      <c r="C1999" t="s">
        <v>4698</v>
      </c>
      <c r="D1999" t="s">
        <v>4699</v>
      </c>
      <c r="E1999">
        <v>9</v>
      </c>
      <c r="F1999">
        <v>45</v>
      </c>
      <c r="G1999" t="s">
        <v>4465</v>
      </c>
    </row>
    <row r="2000" spans="1:7" x14ac:dyDescent="0.25">
      <c r="A2000">
        <v>7225</v>
      </c>
      <c r="B2000">
        <v>1999</v>
      </c>
      <c r="C2000" t="s">
        <v>4700</v>
      </c>
      <c r="D2000" t="s">
        <v>4701</v>
      </c>
      <c r="E2000">
        <v>7.5</v>
      </c>
      <c r="F2000">
        <v>15</v>
      </c>
      <c r="G2000" t="s">
        <v>4465</v>
      </c>
    </row>
    <row r="2001" spans="1:7" x14ac:dyDescent="0.25">
      <c r="A2001">
        <v>7225</v>
      </c>
      <c r="B2001">
        <v>2000</v>
      </c>
      <c r="C2001" t="s">
        <v>4702</v>
      </c>
      <c r="D2001" t="s">
        <v>4703</v>
      </c>
      <c r="E2001">
        <v>6.2</v>
      </c>
      <c r="F2001">
        <v>7.1</v>
      </c>
      <c r="G2001" t="s">
        <v>4465</v>
      </c>
    </row>
    <row r="2002" spans="1:7" x14ac:dyDescent="0.25">
      <c r="A2002">
        <v>7225</v>
      </c>
      <c r="B2002">
        <v>2001</v>
      </c>
      <c r="C2002" t="s">
        <v>4704</v>
      </c>
      <c r="D2002" t="s">
        <v>4705</v>
      </c>
      <c r="E2002">
        <v>6.2</v>
      </c>
      <c r="F2002">
        <v>6.2</v>
      </c>
      <c r="G2002" t="s">
        <v>4465</v>
      </c>
    </row>
    <row r="2003" spans="1:7" x14ac:dyDescent="0.25">
      <c r="A2003">
        <v>7225</v>
      </c>
      <c r="B2003">
        <v>2002</v>
      </c>
      <c r="C2003" t="s">
        <v>4706</v>
      </c>
      <c r="D2003" t="s">
        <v>4707</v>
      </c>
      <c r="E2003">
        <v>6.2</v>
      </c>
      <c r="F2003">
        <v>6.2</v>
      </c>
      <c r="G2003" t="s">
        <v>4465</v>
      </c>
    </row>
    <row r="2004" spans="1:7" x14ac:dyDescent="0.25">
      <c r="A2004">
        <v>7225</v>
      </c>
      <c r="B2004">
        <v>2003</v>
      </c>
      <c r="C2004" t="s">
        <v>4708</v>
      </c>
      <c r="D2004" t="s">
        <v>4709</v>
      </c>
      <c r="E2004">
        <v>6.2</v>
      </c>
      <c r="F2004">
        <v>6.2</v>
      </c>
      <c r="G2004" t="s">
        <v>4465</v>
      </c>
    </row>
    <row r="2005" spans="1:7" x14ac:dyDescent="0.25">
      <c r="A2005">
        <v>7301</v>
      </c>
      <c r="B2005">
        <v>2004</v>
      </c>
      <c r="C2005" t="s">
        <v>4710</v>
      </c>
      <c r="D2005" t="s">
        <v>4711</v>
      </c>
      <c r="E2005">
        <v>3433.3</v>
      </c>
      <c r="F2005">
        <v>3433.3</v>
      </c>
      <c r="G2005" t="s">
        <v>71</v>
      </c>
    </row>
    <row r="2006" spans="1:7" x14ac:dyDescent="0.25">
      <c r="A2006">
        <v>7301</v>
      </c>
      <c r="B2006">
        <v>2005</v>
      </c>
      <c r="C2006" t="s">
        <v>4712</v>
      </c>
      <c r="D2006" t="s">
        <v>4713</v>
      </c>
      <c r="E2006">
        <v>2450</v>
      </c>
      <c r="F2006">
        <v>2450.5</v>
      </c>
      <c r="G2006" t="s">
        <v>71</v>
      </c>
    </row>
    <row r="2007" spans="1:7" x14ac:dyDescent="0.25">
      <c r="A2007">
        <v>7301</v>
      </c>
      <c r="B2007">
        <v>2006</v>
      </c>
      <c r="C2007" t="s">
        <v>4714</v>
      </c>
      <c r="D2007" t="s">
        <v>4715</v>
      </c>
      <c r="E2007">
        <v>114.3</v>
      </c>
      <c r="F2007">
        <v>114.3</v>
      </c>
      <c r="G2007" t="s">
        <v>71</v>
      </c>
    </row>
    <row r="2008" spans="1:7" x14ac:dyDescent="0.25">
      <c r="A2008">
        <v>7302</v>
      </c>
      <c r="B2008">
        <v>2007</v>
      </c>
      <c r="C2008" t="s">
        <v>4716</v>
      </c>
      <c r="D2008" t="s">
        <v>4717</v>
      </c>
      <c r="E2008">
        <v>2920.6</v>
      </c>
      <c r="F2008">
        <v>2920.6</v>
      </c>
      <c r="G2008" t="s">
        <v>72</v>
      </c>
    </row>
    <row r="2009" spans="1:7" x14ac:dyDescent="0.25">
      <c r="A2009">
        <v>7302</v>
      </c>
      <c r="B2009">
        <v>2008</v>
      </c>
      <c r="C2009" t="s">
        <v>4718</v>
      </c>
      <c r="D2009" t="s">
        <v>4719</v>
      </c>
      <c r="E2009">
        <v>1908</v>
      </c>
      <c r="F2009">
        <v>1908</v>
      </c>
      <c r="G2009" t="s">
        <v>72</v>
      </c>
    </row>
    <row r="2010" spans="1:7" x14ac:dyDescent="0.25">
      <c r="A2010">
        <v>7302</v>
      </c>
      <c r="B2010">
        <v>2009</v>
      </c>
      <c r="C2010" t="s">
        <v>4720</v>
      </c>
      <c r="D2010" t="s">
        <v>4721</v>
      </c>
      <c r="E2010">
        <v>1543</v>
      </c>
      <c r="F2010">
        <v>1543</v>
      </c>
      <c r="G2010" t="s">
        <v>72</v>
      </c>
    </row>
    <row r="2011" spans="1:7" x14ac:dyDescent="0.25">
      <c r="A2011">
        <v>7302</v>
      </c>
      <c r="B2011">
        <v>2010</v>
      </c>
      <c r="C2011" t="s">
        <v>4722</v>
      </c>
      <c r="D2011" t="s">
        <v>4723</v>
      </c>
      <c r="E2011">
        <v>1476</v>
      </c>
      <c r="F2011">
        <v>1476</v>
      </c>
      <c r="G2011" t="s">
        <v>72</v>
      </c>
    </row>
    <row r="2012" spans="1:7" x14ac:dyDescent="0.25">
      <c r="A2012">
        <v>7302</v>
      </c>
      <c r="B2012">
        <v>2011</v>
      </c>
      <c r="C2012" t="s">
        <v>4724</v>
      </c>
      <c r="D2012" t="s">
        <v>4725</v>
      </c>
      <c r="E2012">
        <v>1043</v>
      </c>
      <c r="F2012">
        <v>1043</v>
      </c>
      <c r="G2012" t="s">
        <v>72</v>
      </c>
    </row>
    <row r="2013" spans="1:7" x14ac:dyDescent="0.25">
      <c r="A2013">
        <v>7302</v>
      </c>
      <c r="B2013">
        <v>2012</v>
      </c>
      <c r="C2013" t="s">
        <v>4726</v>
      </c>
      <c r="D2013" t="s">
        <v>4727</v>
      </c>
      <c r="E2013">
        <v>843</v>
      </c>
      <c r="F2013">
        <v>843</v>
      </c>
      <c r="G2013" t="s">
        <v>72</v>
      </c>
    </row>
    <row r="2014" spans="1:7" x14ac:dyDescent="0.25">
      <c r="A2014">
        <v>7302</v>
      </c>
      <c r="B2014">
        <v>2013</v>
      </c>
      <c r="C2014" t="s">
        <v>4728</v>
      </c>
      <c r="D2014" t="s">
        <v>4729</v>
      </c>
      <c r="E2014">
        <v>496</v>
      </c>
      <c r="F2014">
        <v>2426</v>
      </c>
      <c r="G2014" t="s">
        <v>72</v>
      </c>
    </row>
    <row r="2015" spans="1:7" x14ac:dyDescent="0.25">
      <c r="A2015">
        <v>7302</v>
      </c>
      <c r="B2015">
        <v>2014</v>
      </c>
      <c r="C2015" t="s">
        <v>4730</v>
      </c>
      <c r="D2015" t="s">
        <v>4731</v>
      </c>
      <c r="E2015">
        <v>418</v>
      </c>
      <c r="F2015">
        <v>418</v>
      </c>
      <c r="G2015" t="s">
        <v>72</v>
      </c>
    </row>
    <row r="2016" spans="1:7" x14ac:dyDescent="0.25">
      <c r="A2016">
        <v>7302</v>
      </c>
      <c r="B2016">
        <v>2015</v>
      </c>
      <c r="C2016" t="s">
        <v>4732</v>
      </c>
      <c r="D2016" t="s">
        <v>4733</v>
      </c>
      <c r="E2016">
        <v>415</v>
      </c>
      <c r="F2016">
        <v>2225</v>
      </c>
      <c r="G2016" t="s">
        <v>72</v>
      </c>
    </row>
    <row r="2017" spans="1:7" x14ac:dyDescent="0.25">
      <c r="A2017">
        <v>7302</v>
      </c>
      <c r="B2017">
        <v>2016</v>
      </c>
      <c r="C2017" t="s">
        <v>4734</v>
      </c>
      <c r="D2017" t="s">
        <v>4735</v>
      </c>
      <c r="E2017">
        <v>356.2</v>
      </c>
      <c r="F2017">
        <v>1695</v>
      </c>
      <c r="G2017" t="s">
        <v>72</v>
      </c>
    </row>
    <row r="2018" spans="1:7" x14ac:dyDescent="0.25">
      <c r="A2018">
        <v>7302</v>
      </c>
      <c r="B2018">
        <v>2017</v>
      </c>
      <c r="C2018" t="s">
        <v>4736</v>
      </c>
      <c r="D2018" t="s">
        <v>4737</v>
      </c>
      <c r="E2018">
        <v>351.6</v>
      </c>
      <c r="F2018">
        <v>351.6</v>
      </c>
      <c r="G2018" t="s">
        <v>72</v>
      </c>
    </row>
    <row r="2019" spans="1:7" x14ac:dyDescent="0.25">
      <c r="A2019">
        <v>7302</v>
      </c>
      <c r="B2019">
        <v>2018</v>
      </c>
      <c r="C2019" t="s">
        <v>4738</v>
      </c>
      <c r="D2019" t="s">
        <v>4739</v>
      </c>
      <c r="E2019">
        <v>340</v>
      </c>
      <c r="F2019">
        <v>340</v>
      </c>
      <c r="G2019" t="s">
        <v>72</v>
      </c>
    </row>
    <row r="2020" spans="1:7" x14ac:dyDescent="0.25">
      <c r="A2020">
        <v>7302</v>
      </c>
      <c r="B2020">
        <v>2019</v>
      </c>
      <c r="C2020" t="s">
        <v>4740</v>
      </c>
      <c r="D2020" t="s">
        <v>4741</v>
      </c>
      <c r="E2020">
        <v>314</v>
      </c>
      <c r="F2020">
        <v>1484</v>
      </c>
      <c r="G2020" t="s">
        <v>72</v>
      </c>
    </row>
    <row r="2021" spans="1:7" x14ac:dyDescent="0.25">
      <c r="A2021">
        <v>7302</v>
      </c>
      <c r="B2021">
        <v>2020</v>
      </c>
      <c r="C2021" t="s">
        <v>4742</v>
      </c>
      <c r="D2021" t="s">
        <v>4743</v>
      </c>
      <c r="E2021">
        <v>250</v>
      </c>
      <c r="F2021">
        <v>1134</v>
      </c>
      <c r="G2021" t="s">
        <v>72</v>
      </c>
    </row>
    <row r="2022" spans="1:7" x14ac:dyDescent="0.25">
      <c r="A2022">
        <v>7302</v>
      </c>
      <c r="B2022">
        <v>2021</v>
      </c>
      <c r="C2022" t="s">
        <v>4744</v>
      </c>
      <c r="D2022" t="s">
        <v>4745</v>
      </c>
      <c r="E2022">
        <v>240</v>
      </c>
      <c r="F2022">
        <v>240</v>
      </c>
      <c r="G2022" t="s">
        <v>72</v>
      </c>
    </row>
    <row r="2023" spans="1:7" x14ac:dyDescent="0.25">
      <c r="A2023">
        <v>7302</v>
      </c>
      <c r="B2023">
        <v>2022</v>
      </c>
      <c r="C2023" t="s">
        <v>4746</v>
      </c>
      <c r="D2023" t="s">
        <v>4747</v>
      </c>
      <c r="E2023">
        <v>229</v>
      </c>
      <c r="F2023">
        <v>913</v>
      </c>
      <c r="G2023" t="s">
        <v>72</v>
      </c>
    </row>
    <row r="2024" spans="1:7" x14ac:dyDescent="0.25">
      <c r="A2024">
        <v>7302</v>
      </c>
      <c r="B2024">
        <v>2023</v>
      </c>
      <c r="C2024" t="s">
        <v>4748</v>
      </c>
      <c r="D2024" t="s">
        <v>4749</v>
      </c>
      <c r="E2024">
        <v>211</v>
      </c>
      <c r="F2024">
        <v>1005</v>
      </c>
      <c r="G2024" t="s">
        <v>72</v>
      </c>
    </row>
    <row r="2025" spans="1:7" x14ac:dyDescent="0.25">
      <c r="A2025">
        <v>7302</v>
      </c>
      <c r="B2025">
        <v>2024</v>
      </c>
      <c r="C2025" t="s">
        <v>4750</v>
      </c>
      <c r="D2025" t="s">
        <v>4751</v>
      </c>
      <c r="E2025">
        <v>180.6</v>
      </c>
      <c r="F2025">
        <v>855</v>
      </c>
      <c r="G2025" t="s">
        <v>72</v>
      </c>
    </row>
    <row r="2026" spans="1:7" x14ac:dyDescent="0.25">
      <c r="A2026">
        <v>7302</v>
      </c>
      <c r="B2026">
        <v>2025</v>
      </c>
      <c r="C2026" t="s">
        <v>4752</v>
      </c>
      <c r="D2026" t="s">
        <v>4753</v>
      </c>
      <c r="E2026">
        <v>148.30000000000001</v>
      </c>
      <c r="F2026">
        <v>655.5</v>
      </c>
      <c r="G2026" t="s">
        <v>72</v>
      </c>
    </row>
    <row r="2027" spans="1:7" x14ac:dyDescent="0.25">
      <c r="A2027">
        <v>7302</v>
      </c>
      <c r="B2027">
        <v>2026</v>
      </c>
      <c r="C2027" t="s">
        <v>4754</v>
      </c>
      <c r="D2027" t="s">
        <v>4755</v>
      </c>
      <c r="E2027">
        <v>50</v>
      </c>
      <c r="F2027">
        <v>5587</v>
      </c>
      <c r="G2027" t="s">
        <v>72</v>
      </c>
    </row>
    <row r="2028" spans="1:7" x14ac:dyDescent="0.25">
      <c r="A2028">
        <v>7302</v>
      </c>
      <c r="B2028">
        <v>2027</v>
      </c>
      <c r="C2028" t="s">
        <v>4756</v>
      </c>
      <c r="D2028" t="s">
        <v>4757</v>
      </c>
      <c r="E2028">
        <v>38</v>
      </c>
      <c r="F2028">
        <v>2063</v>
      </c>
      <c r="G2028" t="s">
        <v>72</v>
      </c>
    </row>
    <row r="2029" spans="1:7" x14ac:dyDescent="0.25">
      <c r="A2029">
        <v>7302</v>
      </c>
      <c r="B2029">
        <v>2028</v>
      </c>
      <c r="C2029" t="s">
        <v>4758</v>
      </c>
      <c r="D2029" t="s">
        <v>4759</v>
      </c>
      <c r="E2029">
        <v>20</v>
      </c>
      <c r="F2029">
        <v>3293</v>
      </c>
      <c r="G2029" t="s">
        <v>72</v>
      </c>
    </row>
    <row r="2030" spans="1:7" x14ac:dyDescent="0.25">
      <c r="A2030">
        <v>7302</v>
      </c>
      <c r="B2030">
        <v>2029</v>
      </c>
      <c r="C2030" t="s">
        <v>4760</v>
      </c>
      <c r="D2030" t="s">
        <v>4761</v>
      </c>
      <c r="E2030">
        <v>20</v>
      </c>
      <c r="F2030">
        <v>2250</v>
      </c>
      <c r="G2030" t="s">
        <v>72</v>
      </c>
    </row>
    <row r="2031" spans="1:7" x14ac:dyDescent="0.25">
      <c r="A2031">
        <v>7302</v>
      </c>
      <c r="B2031">
        <v>2030</v>
      </c>
      <c r="C2031" t="s">
        <v>4762</v>
      </c>
      <c r="D2031" t="s">
        <v>4763</v>
      </c>
      <c r="E2031">
        <v>17</v>
      </c>
      <c r="F2031">
        <v>597.4</v>
      </c>
      <c r="G2031" t="s">
        <v>72</v>
      </c>
    </row>
    <row r="2032" spans="1:7" x14ac:dyDescent="0.25">
      <c r="A2032">
        <v>7302</v>
      </c>
      <c r="B2032">
        <v>2031</v>
      </c>
      <c r="C2032" t="s">
        <v>4764</v>
      </c>
      <c r="D2032" t="s">
        <v>4765</v>
      </c>
      <c r="E2032">
        <v>13</v>
      </c>
      <c r="F2032">
        <v>524</v>
      </c>
      <c r="G2032" t="s">
        <v>72</v>
      </c>
    </row>
    <row r="2033" spans="1:7" x14ac:dyDescent="0.25">
      <c r="A2033">
        <v>7302</v>
      </c>
      <c r="B2033">
        <v>2032</v>
      </c>
      <c r="C2033" t="s">
        <v>4766</v>
      </c>
      <c r="D2033" t="s">
        <v>4767</v>
      </c>
      <c r="E2033">
        <v>12</v>
      </c>
      <c r="F2033">
        <v>545</v>
      </c>
      <c r="G2033" t="s">
        <v>72</v>
      </c>
    </row>
    <row r="2034" spans="1:7" x14ac:dyDescent="0.25">
      <c r="A2034">
        <v>7302</v>
      </c>
      <c r="B2034">
        <v>2033</v>
      </c>
      <c r="C2034" t="s">
        <v>4768</v>
      </c>
      <c r="D2034" t="s">
        <v>4769</v>
      </c>
      <c r="E2034">
        <v>11</v>
      </c>
      <c r="F2034">
        <v>526</v>
      </c>
      <c r="G2034" t="s">
        <v>72</v>
      </c>
    </row>
    <row r="2035" spans="1:7" x14ac:dyDescent="0.25">
      <c r="A2035">
        <v>7302</v>
      </c>
      <c r="B2035">
        <v>2034</v>
      </c>
      <c r="C2035" t="s">
        <v>4770</v>
      </c>
      <c r="D2035" t="s">
        <v>4771</v>
      </c>
      <c r="E2035">
        <v>11</v>
      </c>
      <c r="F2035">
        <v>494</v>
      </c>
      <c r="G2035" t="s">
        <v>72</v>
      </c>
    </row>
    <row r="2036" spans="1:7" x14ac:dyDescent="0.25">
      <c r="A2036">
        <v>7302</v>
      </c>
      <c r="B2036">
        <v>2035</v>
      </c>
      <c r="C2036" t="s">
        <v>4772</v>
      </c>
      <c r="D2036" t="s">
        <v>4773</v>
      </c>
      <c r="E2036">
        <v>10</v>
      </c>
      <c r="F2036">
        <v>780.5</v>
      </c>
      <c r="G2036" t="s">
        <v>72</v>
      </c>
    </row>
    <row r="2037" spans="1:7" x14ac:dyDescent="0.25">
      <c r="A2037">
        <v>7302</v>
      </c>
      <c r="B2037">
        <v>2036</v>
      </c>
      <c r="C2037" t="s">
        <v>4774</v>
      </c>
      <c r="D2037" t="s">
        <v>4775</v>
      </c>
      <c r="E2037">
        <v>10</v>
      </c>
      <c r="F2037">
        <v>570</v>
      </c>
      <c r="G2037" t="s">
        <v>72</v>
      </c>
    </row>
    <row r="2038" spans="1:7" x14ac:dyDescent="0.25">
      <c r="A2038">
        <v>7302</v>
      </c>
      <c r="B2038">
        <v>2037</v>
      </c>
      <c r="C2038" t="s">
        <v>4776</v>
      </c>
      <c r="D2038" t="s">
        <v>4777</v>
      </c>
      <c r="E2038">
        <v>9</v>
      </c>
      <c r="F2038">
        <v>288</v>
      </c>
      <c r="G2038" t="s">
        <v>72</v>
      </c>
    </row>
    <row r="2039" spans="1:7" x14ac:dyDescent="0.25">
      <c r="A2039">
        <v>7302</v>
      </c>
      <c r="B2039">
        <v>2038</v>
      </c>
      <c r="C2039" t="s">
        <v>4778</v>
      </c>
      <c r="D2039" t="s">
        <v>4779</v>
      </c>
      <c r="E2039">
        <v>7</v>
      </c>
      <c r="F2039">
        <v>266.10000000000002</v>
      </c>
      <c r="G2039" t="s">
        <v>72</v>
      </c>
    </row>
    <row r="2040" spans="1:7" x14ac:dyDescent="0.25">
      <c r="A2040">
        <v>7303</v>
      </c>
      <c r="B2040">
        <v>2039</v>
      </c>
      <c r="C2040" t="s">
        <v>4780</v>
      </c>
      <c r="D2040" t="s">
        <v>4781</v>
      </c>
      <c r="E2040">
        <v>8702.9</v>
      </c>
      <c r="F2040">
        <v>8805.6</v>
      </c>
      <c r="G2040" t="s">
        <v>73</v>
      </c>
    </row>
    <row r="2041" spans="1:7" x14ac:dyDescent="0.25">
      <c r="A2041">
        <v>7303</v>
      </c>
      <c r="B2041">
        <v>2040</v>
      </c>
      <c r="C2041" t="s">
        <v>4782</v>
      </c>
      <c r="D2041" t="s">
        <v>4783</v>
      </c>
      <c r="E2041">
        <v>7118.3</v>
      </c>
      <c r="F2041">
        <v>7118.3</v>
      </c>
      <c r="G2041" t="s">
        <v>73</v>
      </c>
    </row>
    <row r="2042" spans="1:7" x14ac:dyDescent="0.25">
      <c r="A2042">
        <v>7303</v>
      </c>
      <c r="B2042">
        <v>2041</v>
      </c>
      <c r="C2042" t="s">
        <v>4784</v>
      </c>
      <c r="D2042" t="s">
        <v>4785</v>
      </c>
      <c r="E2042">
        <v>5373</v>
      </c>
      <c r="F2042">
        <v>5373</v>
      </c>
      <c r="G2042" t="s">
        <v>73</v>
      </c>
    </row>
    <row r="2043" spans="1:7" x14ac:dyDescent="0.25">
      <c r="A2043">
        <v>7303</v>
      </c>
      <c r="B2043">
        <v>2042</v>
      </c>
      <c r="C2043" t="s">
        <v>4786</v>
      </c>
      <c r="D2043" t="s">
        <v>4787</v>
      </c>
      <c r="E2043">
        <v>4045.2</v>
      </c>
      <c r="F2043">
        <v>7179.9</v>
      </c>
      <c r="G2043" t="s">
        <v>73</v>
      </c>
    </row>
    <row r="2044" spans="1:7" x14ac:dyDescent="0.25">
      <c r="A2044">
        <v>7303</v>
      </c>
      <c r="B2044">
        <v>2043</v>
      </c>
      <c r="C2044" t="s">
        <v>4788</v>
      </c>
      <c r="D2044" t="s">
        <v>4789</v>
      </c>
      <c r="E2044">
        <v>3268.5</v>
      </c>
      <c r="F2044">
        <v>3268.5</v>
      </c>
      <c r="G2044" t="s">
        <v>73</v>
      </c>
    </row>
    <row r="2045" spans="1:7" x14ac:dyDescent="0.25">
      <c r="A2045">
        <v>7303</v>
      </c>
      <c r="B2045">
        <v>2044</v>
      </c>
      <c r="C2045" t="s">
        <v>4790</v>
      </c>
      <c r="D2045" t="s">
        <v>4791</v>
      </c>
      <c r="E2045">
        <v>1492</v>
      </c>
      <c r="F2045">
        <v>1492</v>
      </c>
      <c r="G2045" t="s">
        <v>73</v>
      </c>
    </row>
    <row r="2046" spans="1:7" x14ac:dyDescent="0.25">
      <c r="A2046">
        <v>7304</v>
      </c>
      <c r="B2046">
        <v>2045</v>
      </c>
      <c r="C2046" t="s">
        <v>4792</v>
      </c>
      <c r="D2046" t="s">
        <v>4793</v>
      </c>
      <c r="E2046">
        <v>2638.5</v>
      </c>
      <c r="F2046">
        <v>2638.5</v>
      </c>
      <c r="G2046" t="s">
        <v>74</v>
      </c>
    </row>
    <row r="2047" spans="1:7" x14ac:dyDescent="0.25">
      <c r="A2047">
        <v>7304</v>
      </c>
      <c r="B2047">
        <v>2046</v>
      </c>
      <c r="C2047" t="s">
        <v>4794</v>
      </c>
      <c r="D2047" t="s">
        <v>4795</v>
      </c>
      <c r="E2047">
        <v>2495.9</v>
      </c>
      <c r="F2047">
        <v>2495.9</v>
      </c>
      <c r="G2047" t="s">
        <v>74</v>
      </c>
    </row>
    <row r="2048" spans="1:7" x14ac:dyDescent="0.25">
      <c r="A2048">
        <v>7304</v>
      </c>
      <c r="B2048">
        <v>2047</v>
      </c>
      <c r="C2048" t="s">
        <v>4796</v>
      </c>
      <c r="D2048" t="s">
        <v>4797</v>
      </c>
      <c r="E2048">
        <v>774</v>
      </c>
      <c r="F2048">
        <v>3652</v>
      </c>
      <c r="G2048" t="s">
        <v>74</v>
      </c>
    </row>
    <row r="2049" spans="1:7" x14ac:dyDescent="0.25">
      <c r="A2049">
        <v>7304</v>
      </c>
      <c r="B2049">
        <v>2048</v>
      </c>
      <c r="C2049" t="s">
        <v>4798</v>
      </c>
      <c r="D2049" t="s">
        <v>4799</v>
      </c>
      <c r="E2049">
        <v>751</v>
      </c>
      <c r="F2049">
        <v>3545</v>
      </c>
      <c r="G2049" t="s">
        <v>74</v>
      </c>
    </row>
    <row r="2050" spans="1:7" x14ac:dyDescent="0.25">
      <c r="A2050">
        <v>7304</v>
      </c>
      <c r="B2050">
        <v>2049</v>
      </c>
      <c r="C2050" t="s">
        <v>4800</v>
      </c>
      <c r="D2050" t="s">
        <v>4801</v>
      </c>
      <c r="E2050">
        <v>393</v>
      </c>
      <c r="F2050">
        <v>1825</v>
      </c>
      <c r="G2050" t="s">
        <v>74</v>
      </c>
    </row>
    <row r="2051" spans="1:7" x14ac:dyDescent="0.25">
      <c r="A2051">
        <v>7305</v>
      </c>
      <c r="B2051">
        <v>2050</v>
      </c>
      <c r="C2051" t="s">
        <v>4802</v>
      </c>
      <c r="D2051" t="s">
        <v>4803</v>
      </c>
      <c r="E2051">
        <v>4195.6000000000004</v>
      </c>
      <c r="F2051">
        <v>4195.6000000000004</v>
      </c>
      <c r="G2051" t="s">
        <v>75</v>
      </c>
    </row>
    <row r="2052" spans="1:7" x14ac:dyDescent="0.25">
      <c r="A2052">
        <v>7305</v>
      </c>
      <c r="B2052">
        <v>2051</v>
      </c>
      <c r="C2052" t="s">
        <v>4804</v>
      </c>
      <c r="D2052" t="s">
        <v>4805</v>
      </c>
      <c r="E2052">
        <v>2673.7</v>
      </c>
      <c r="F2052">
        <v>2673.7</v>
      </c>
      <c r="G2052" t="s">
        <v>75</v>
      </c>
    </row>
    <row r="2053" spans="1:7" x14ac:dyDescent="0.25">
      <c r="A2053">
        <v>7305</v>
      </c>
      <c r="B2053">
        <v>2052</v>
      </c>
      <c r="C2053" t="s">
        <v>4806</v>
      </c>
      <c r="D2053" t="s">
        <v>4807</v>
      </c>
      <c r="E2053">
        <v>1985.6</v>
      </c>
      <c r="F2053">
        <v>2978.3</v>
      </c>
      <c r="G2053" t="s">
        <v>75</v>
      </c>
    </row>
    <row r="2054" spans="1:7" x14ac:dyDescent="0.25">
      <c r="A2054">
        <v>7306</v>
      </c>
      <c r="B2054">
        <v>2053</v>
      </c>
      <c r="C2054" t="s">
        <v>4808</v>
      </c>
      <c r="D2054" t="s">
        <v>4809</v>
      </c>
      <c r="E2054">
        <v>2422</v>
      </c>
      <c r="F2054">
        <v>2422</v>
      </c>
      <c r="G2054" t="s">
        <v>76</v>
      </c>
    </row>
    <row r="2055" spans="1:7" x14ac:dyDescent="0.25">
      <c r="A2055">
        <v>7306</v>
      </c>
      <c r="B2055">
        <v>2054</v>
      </c>
      <c r="C2055" t="s">
        <v>4810</v>
      </c>
      <c r="D2055" t="s">
        <v>4811</v>
      </c>
      <c r="E2055">
        <v>2214</v>
      </c>
      <c r="F2055">
        <v>2877</v>
      </c>
      <c r="G2055" t="s">
        <v>76</v>
      </c>
    </row>
    <row r="2056" spans="1:7" x14ac:dyDescent="0.25">
      <c r="A2056">
        <v>7306</v>
      </c>
      <c r="B2056">
        <v>2055</v>
      </c>
      <c r="C2056" t="s">
        <v>4812</v>
      </c>
      <c r="D2056" t="s">
        <v>4813</v>
      </c>
      <c r="E2056">
        <v>1929</v>
      </c>
      <c r="F2056">
        <v>1929</v>
      </c>
      <c r="G2056" t="s">
        <v>76</v>
      </c>
    </row>
    <row r="2057" spans="1:7" x14ac:dyDescent="0.25">
      <c r="A2057">
        <v>7306</v>
      </c>
      <c r="B2057">
        <v>2056</v>
      </c>
      <c r="C2057" t="s">
        <v>4814</v>
      </c>
      <c r="D2057" t="s">
        <v>4815</v>
      </c>
      <c r="E2057">
        <v>1922</v>
      </c>
      <c r="F2057">
        <v>3204</v>
      </c>
      <c r="G2057" t="s">
        <v>76</v>
      </c>
    </row>
    <row r="2058" spans="1:7" x14ac:dyDescent="0.25">
      <c r="A2058">
        <v>7306</v>
      </c>
      <c r="B2058">
        <v>2057</v>
      </c>
      <c r="C2058" t="s">
        <v>4816</v>
      </c>
      <c r="D2058" t="s">
        <v>4817</v>
      </c>
      <c r="E2058">
        <v>1513</v>
      </c>
      <c r="F2058">
        <v>2521</v>
      </c>
      <c r="G2058" t="s">
        <v>76</v>
      </c>
    </row>
    <row r="2059" spans="1:7" x14ac:dyDescent="0.25">
      <c r="A2059">
        <v>7307</v>
      </c>
      <c r="B2059">
        <v>2058</v>
      </c>
      <c r="C2059" t="s">
        <v>4818</v>
      </c>
      <c r="D2059" t="s">
        <v>4819</v>
      </c>
      <c r="E2059">
        <v>4851.5</v>
      </c>
      <c r="F2059">
        <v>4851.5</v>
      </c>
      <c r="G2059" t="s">
        <v>77</v>
      </c>
    </row>
    <row r="2060" spans="1:7" x14ac:dyDescent="0.25">
      <c r="A2060">
        <v>7307</v>
      </c>
      <c r="B2060">
        <v>2059</v>
      </c>
      <c r="C2060" t="s">
        <v>4820</v>
      </c>
      <c r="D2060" t="s">
        <v>4821</v>
      </c>
      <c r="E2060">
        <v>4084</v>
      </c>
      <c r="F2060">
        <v>8207.6</v>
      </c>
      <c r="G2060" t="s">
        <v>77</v>
      </c>
    </row>
    <row r="2061" spans="1:7" x14ac:dyDescent="0.25">
      <c r="A2061">
        <v>7308</v>
      </c>
      <c r="B2061">
        <v>2060</v>
      </c>
      <c r="C2061" t="s">
        <v>4822</v>
      </c>
      <c r="D2061" t="s">
        <v>4823</v>
      </c>
      <c r="E2061">
        <v>9920</v>
      </c>
      <c r="F2061">
        <v>9920</v>
      </c>
      <c r="G2061" t="s">
        <v>4824</v>
      </c>
    </row>
    <row r="2062" spans="1:7" x14ac:dyDescent="0.25">
      <c r="A2062">
        <v>7308</v>
      </c>
      <c r="B2062">
        <v>2061</v>
      </c>
      <c r="C2062" t="s">
        <v>4825</v>
      </c>
      <c r="D2062" t="s">
        <v>4826</v>
      </c>
      <c r="E2062">
        <v>5080</v>
      </c>
      <c r="F2062">
        <v>5080</v>
      </c>
      <c r="G2062" t="s">
        <v>4824</v>
      </c>
    </row>
    <row r="2063" spans="1:7" x14ac:dyDescent="0.25">
      <c r="A2063">
        <v>7309</v>
      </c>
      <c r="B2063">
        <v>2062</v>
      </c>
      <c r="C2063" t="s">
        <v>4827</v>
      </c>
      <c r="D2063" t="s">
        <v>4828</v>
      </c>
      <c r="E2063">
        <v>1107.5</v>
      </c>
      <c r="F2063">
        <v>1107.5</v>
      </c>
      <c r="G2063" t="s">
        <v>4829</v>
      </c>
    </row>
    <row r="2064" spans="1:7" x14ac:dyDescent="0.25">
      <c r="A2064">
        <v>7309</v>
      </c>
      <c r="B2064">
        <v>2063</v>
      </c>
      <c r="C2064" t="s">
        <v>4830</v>
      </c>
      <c r="D2064" t="s">
        <v>4831</v>
      </c>
      <c r="E2064">
        <v>1050.3</v>
      </c>
      <c r="F2064">
        <v>1050.3</v>
      </c>
      <c r="G2064" t="s">
        <v>4829</v>
      </c>
    </row>
    <row r="2065" spans="1:7" x14ac:dyDescent="0.25">
      <c r="A2065">
        <v>7309</v>
      </c>
      <c r="B2065">
        <v>2064</v>
      </c>
      <c r="C2065" t="s">
        <v>4832</v>
      </c>
      <c r="D2065" t="s">
        <v>4833</v>
      </c>
      <c r="E2065">
        <v>887.5</v>
      </c>
      <c r="F2065">
        <v>887.5</v>
      </c>
      <c r="G2065" t="s">
        <v>4829</v>
      </c>
    </row>
    <row r="2066" spans="1:7" x14ac:dyDescent="0.25">
      <c r="A2066">
        <v>7309</v>
      </c>
      <c r="B2066">
        <v>2065</v>
      </c>
      <c r="C2066" t="s">
        <v>4834</v>
      </c>
      <c r="D2066" t="s">
        <v>4835</v>
      </c>
      <c r="E2066">
        <v>65.5</v>
      </c>
      <c r="F2066">
        <v>65.5</v>
      </c>
      <c r="G2066" t="s">
        <v>4829</v>
      </c>
    </row>
    <row r="2067" spans="1:7" x14ac:dyDescent="0.25">
      <c r="A2067">
        <v>7309</v>
      </c>
      <c r="B2067">
        <v>2066</v>
      </c>
      <c r="C2067" t="s">
        <v>4836</v>
      </c>
      <c r="D2067" t="s">
        <v>4837</v>
      </c>
      <c r="E2067">
        <v>46.7</v>
      </c>
      <c r="F2067">
        <v>46.7</v>
      </c>
      <c r="G2067" t="s">
        <v>4829</v>
      </c>
    </row>
    <row r="2068" spans="1:7" x14ac:dyDescent="0.25">
      <c r="A2068">
        <v>7309</v>
      </c>
      <c r="B2068">
        <v>2067</v>
      </c>
      <c r="C2068" t="s">
        <v>4838</v>
      </c>
      <c r="D2068" t="s">
        <v>4839</v>
      </c>
      <c r="E2068">
        <v>34.299999999999997</v>
      </c>
      <c r="F2068">
        <v>34.299999999999997</v>
      </c>
      <c r="G2068" t="s">
        <v>4829</v>
      </c>
    </row>
    <row r="2069" spans="1:7" x14ac:dyDescent="0.25">
      <c r="A2069">
        <v>7309</v>
      </c>
      <c r="B2069">
        <v>2068</v>
      </c>
      <c r="C2069" t="s">
        <v>4840</v>
      </c>
      <c r="D2069" t="s">
        <v>4841</v>
      </c>
      <c r="E2069">
        <v>25</v>
      </c>
      <c r="F2069">
        <v>25</v>
      </c>
      <c r="G2069" t="s">
        <v>4829</v>
      </c>
    </row>
    <row r="2070" spans="1:7" x14ac:dyDescent="0.25">
      <c r="A2070">
        <v>7309</v>
      </c>
      <c r="B2070">
        <v>2069</v>
      </c>
      <c r="C2070" t="s">
        <v>4842</v>
      </c>
      <c r="D2070" t="s">
        <v>4843</v>
      </c>
      <c r="E2070">
        <v>23.4</v>
      </c>
      <c r="F2070">
        <v>23.4</v>
      </c>
      <c r="G2070" t="s">
        <v>4829</v>
      </c>
    </row>
    <row r="2071" spans="1:7" x14ac:dyDescent="0.25">
      <c r="A2071">
        <v>7310</v>
      </c>
      <c r="B2071">
        <v>2070</v>
      </c>
      <c r="C2071" t="s">
        <v>4844</v>
      </c>
      <c r="D2071" t="s">
        <v>4845</v>
      </c>
      <c r="E2071">
        <v>3082.5</v>
      </c>
      <c r="F2071">
        <v>3082.5</v>
      </c>
      <c r="G2071" t="s">
        <v>78</v>
      </c>
    </row>
    <row r="2072" spans="1:7" x14ac:dyDescent="0.25">
      <c r="A2072">
        <v>7310</v>
      </c>
      <c r="B2072">
        <v>2071</v>
      </c>
      <c r="C2072" t="s">
        <v>4846</v>
      </c>
      <c r="D2072" t="s">
        <v>4847</v>
      </c>
      <c r="E2072">
        <v>2485.1999999999998</v>
      </c>
      <c r="F2072">
        <v>2485.1999999999998</v>
      </c>
      <c r="G2072" t="s">
        <v>78</v>
      </c>
    </row>
    <row r="2073" spans="1:7" x14ac:dyDescent="0.25">
      <c r="A2073">
        <v>7310</v>
      </c>
      <c r="B2073">
        <v>2072</v>
      </c>
      <c r="C2073" t="s">
        <v>4848</v>
      </c>
      <c r="D2073" t="s">
        <v>4849</v>
      </c>
      <c r="E2073">
        <v>2330</v>
      </c>
      <c r="F2073">
        <v>2720.6</v>
      </c>
      <c r="G2073" t="s">
        <v>78</v>
      </c>
    </row>
    <row r="2074" spans="1:7" x14ac:dyDescent="0.25">
      <c r="A2074">
        <v>7310</v>
      </c>
      <c r="B2074">
        <v>2073</v>
      </c>
      <c r="C2074" t="s">
        <v>4850</v>
      </c>
      <c r="D2074" t="s">
        <v>4851</v>
      </c>
      <c r="E2074">
        <v>2125</v>
      </c>
      <c r="F2074">
        <v>2955</v>
      </c>
      <c r="G2074" t="s">
        <v>78</v>
      </c>
    </row>
    <row r="2075" spans="1:7" x14ac:dyDescent="0.25">
      <c r="A2075">
        <v>7310</v>
      </c>
      <c r="B2075">
        <v>2074</v>
      </c>
      <c r="C2075" t="s">
        <v>4852</v>
      </c>
      <c r="D2075" t="s">
        <v>4853</v>
      </c>
      <c r="E2075">
        <v>1191.2</v>
      </c>
      <c r="F2075">
        <v>1191.2</v>
      </c>
      <c r="G2075" t="s">
        <v>78</v>
      </c>
    </row>
    <row r="2076" spans="1:7" x14ac:dyDescent="0.25">
      <c r="A2076">
        <v>7310</v>
      </c>
      <c r="B2076">
        <v>2075</v>
      </c>
      <c r="C2076" t="s">
        <v>4854</v>
      </c>
      <c r="D2076" t="s">
        <v>4855</v>
      </c>
      <c r="E2076">
        <v>1000</v>
      </c>
      <c r="F2076">
        <v>1740</v>
      </c>
      <c r="G2076" t="s">
        <v>78</v>
      </c>
    </row>
    <row r="2077" spans="1:7" x14ac:dyDescent="0.25">
      <c r="A2077">
        <v>7310</v>
      </c>
      <c r="B2077">
        <v>2076</v>
      </c>
      <c r="C2077" t="s">
        <v>4856</v>
      </c>
      <c r="D2077" t="s">
        <v>4857</v>
      </c>
      <c r="E2077">
        <v>812.8</v>
      </c>
      <c r="F2077">
        <v>812.8</v>
      </c>
      <c r="G2077" t="s">
        <v>78</v>
      </c>
    </row>
    <row r="2078" spans="1:7" x14ac:dyDescent="0.25">
      <c r="A2078">
        <v>7311</v>
      </c>
      <c r="B2078">
        <v>2077</v>
      </c>
      <c r="C2078" t="s">
        <v>4858</v>
      </c>
      <c r="D2078" t="s">
        <v>4859</v>
      </c>
      <c r="E2078">
        <v>9168.5</v>
      </c>
      <c r="F2078">
        <v>9168.5</v>
      </c>
      <c r="G2078" t="s">
        <v>79</v>
      </c>
    </row>
    <row r="2079" spans="1:7" x14ac:dyDescent="0.25">
      <c r="A2079">
        <v>7311</v>
      </c>
      <c r="B2079">
        <v>2078</v>
      </c>
      <c r="C2079" t="s">
        <v>4860</v>
      </c>
      <c r="D2079" t="s">
        <v>4861</v>
      </c>
      <c r="E2079">
        <v>3956.5</v>
      </c>
      <c r="F2079">
        <v>7913.1</v>
      </c>
      <c r="G2079" t="s">
        <v>79</v>
      </c>
    </row>
    <row r="2080" spans="1:7" x14ac:dyDescent="0.25">
      <c r="A2080">
        <v>7311</v>
      </c>
      <c r="B2080">
        <v>2079</v>
      </c>
      <c r="C2080" t="s">
        <v>4862</v>
      </c>
      <c r="D2080" t="s">
        <v>4863</v>
      </c>
      <c r="E2080">
        <v>1720.1</v>
      </c>
      <c r="F2080">
        <v>1720.1</v>
      </c>
      <c r="G2080" t="s">
        <v>79</v>
      </c>
    </row>
    <row r="2081" spans="1:7" x14ac:dyDescent="0.25">
      <c r="A2081">
        <v>7312</v>
      </c>
      <c r="B2081">
        <v>2080</v>
      </c>
      <c r="C2081" t="s">
        <v>4864</v>
      </c>
      <c r="D2081" t="s">
        <v>4865</v>
      </c>
      <c r="E2081">
        <v>3811</v>
      </c>
      <c r="F2081">
        <v>3811</v>
      </c>
      <c r="G2081" t="s">
        <v>80</v>
      </c>
    </row>
    <row r="2082" spans="1:7" x14ac:dyDescent="0.25">
      <c r="A2082">
        <v>7312</v>
      </c>
      <c r="B2082">
        <v>2081</v>
      </c>
      <c r="C2082" t="s">
        <v>4866</v>
      </c>
      <c r="D2082" t="s">
        <v>4867</v>
      </c>
      <c r="E2082">
        <v>2000</v>
      </c>
      <c r="F2082">
        <v>2000</v>
      </c>
      <c r="G2082" t="s">
        <v>80</v>
      </c>
    </row>
    <row r="2083" spans="1:7" x14ac:dyDescent="0.25">
      <c r="A2083">
        <v>7312</v>
      </c>
      <c r="B2083">
        <v>2082</v>
      </c>
      <c r="C2083" t="s">
        <v>4868</v>
      </c>
      <c r="D2083" t="s">
        <v>4869</v>
      </c>
      <c r="E2083">
        <v>1153</v>
      </c>
      <c r="F2083">
        <v>1153</v>
      </c>
      <c r="G2083" t="s">
        <v>80</v>
      </c>
    </row>
    <row r="2084" spans="1:7" x14ac:dyDescent="0.25">
      <c r="A2084">
        <v>7312</v>
      </c>
      <c r="B2084">
        <v>2083</v>
      </c>
      <c r="C2084" t="s">
        <v>4870</v>
      </c>
      <c r="D2084" t="s">
        <v>4871</v>
      </c>
      <c r="E2084">
        <v>225</v>
      </c>
      <c r="F2084">
        <v>225</v>
      </c>
      <c r="G2084" t="s">
        <v>80</v>
      </c>
    </row>
    <row r="2085" spans="1:7" x14ac:dyDescent="0.25">
      <c r="A2085">
        <v>7313</v>
      </c>
      <c r="B2085">
        <v>2084</v>
      </c>
      <c r="C2085" t="s">
        <v>4872</v>
      </c>
      <c r="D2085" t="s">
        <v>4873</v>
      </c>
      <c r="E2085">
        <v>2151.9</v>
      </c>
      <c r="F2085">
        <v>2151.9</v>
      </c>
      <c r="G2085" t="s">
        <v>81</v>
      </c>
    </row>
    <row r="2086" spans="1:7" x14ac:dyDescent="0.25">
      <c r="A2086">
        <v>7313</v>
      </c>
      <c r="B2086">
        <v>2085</v>
      </c>
      <c r="C2086" t="s">
        <v>4874</v>
      </c>
      <c r="D2086" t="s">
        <v>4875</v>
      </c>
      <c r="E2086">
        <v>1961.5</v>
      </c>
      <c r="F2086">
        <v>1961.5</v>
      </c>
      <c r="G2086" t="s">
        <v>81</v>
      </c>
    </row>
    <row r="2087" spans="1:7" x14ac:dyDescent="0.25">
      <c r="A2087">
        <v>7313</v>
      </c>
      <c r="B2087">
        <v>2086</v>
      </c>
      <c r="C2087" t="s">
        <v>4876</v>
      </c>
      <c r="D2087" t="s">
        <v>4877</v>
      </c>
      <c r="E2087">
        <v>1724.4</v>
      </c>
      <c r="F2087">
        <v>1724.4</v>
      </c>
      <c r="G2087" t="s">
        <v>81</v>
      </c>
    </row>
    <row r="2088" spans="1:7" x14ac:dyDescent="0.25">
      <c r="A2088">
        <v>7313</v>
      </c>
      <c r="B2088">
        <v>2087</v>
      </c>
      <c r="C2088" t="s">
        <v>4878</v>
      </c>
      <c r="D2088" t="s">
        <v>4879</v>
      </c>
      <c r="E2088">
        <v>1394.6</v>
      </c>
      <c r="F2088">
        <v>1394.6</v>
      </c>
      <c r="G2088" t="s">
        <v>81</v>
      </c>
    </row>
    <row r="2089" spans="1:7" x14ac:dyDescent="0.25">
      <c r="A2089">
        <v>7313</v>
      </c>
      <c r="B2089">
        <v>2088</v>
      </c>
      <c r="C2089" t="s">
        <v>4880</v>
      </c>
      <c r="D2089" t="s">
        <v>4881</v>
      </c>
      <c r="E2089">
        <v>856.3</v>
      </c>
      <c r="F2089">
        <v>856.3</v>
      </c>
      <c r="G2089" t="s">
        <v>81</v>
      </c>
    </row>
    <row r="2090" spans="1:7" x14ac:dyDescent="0.25">
      <c r="A2090">
        <v>7313</v>
      </c>
      <c r="B2090">
        <v>2089</v>
      </c>
      <c r="C2090" t="s">
        <v>4882</v>
      </c>
      <c r="D2090" t="s">
        <v>4883</v>
      </c>
      <c r="E2090">
        <v>599</v>
      </c>
      <c r="F2090">
        <v>1198</v>
      </c>
      <c r="G2090" t="s">
        <v>81</v>
      </c>
    </row>
    <row r="2091" spans="1:7" x14ac:dyDescent="0.25">
      <c r="A2091">
        <v>7313</v>
      </c>
      <c r="B2091">
        <v>2090</v>
      </c>
      <c r="C2091" t="s">
        <v>4884</v>
      </c>
      <c r="D2091" t="s">
        <v>4885</v>
      </c>
      <c r="E2091">
        <v>578</v>
      </c>
      <c r="F2091">
        <v>578</v>
      </c>
      <c r="G2091" t="s">
        <v>81</v>
      </c>
    </row>
    <row r="2092" spans="1:7" x14ac:dyDescent="0.25">
      <c r="A2092">
        <v>7313</v>
      </c>
      <c r="B2092">
        <v>2091</v>
      </c>
      <c r="C2092" t="s">
        <v>4886</v>
      </c>
      <c r="D2092" t="s">
        <v>4887</v>
      </c>
      <c r="E2092">
        <v>499.2</v>
      </c>
      <c r="F2092">
        <v>499.2</v>
      </c>
      <c r="G2092" t="s">
        <v>81</v>
      </c>
    </row>
    <row r="2093" spans="1:7" x14ac:dyDescent="0.25">
      <c r="A2093">
        <v>7313</v>
      </c>
      <c r="B2093">
        <v>2092</v>
      </c>
      <c r="C2093" t="s">
        <v>4888</v>
      </c>
      <c r="D2093" t="s">
        <v>4889</v>
      </c>
      <c r="E2093">
        <v>493.1</v>
      </c>
      <c r="F2093">
        <v>986.1</v>
      </c>
      <c r="G2093" t="s">
        <v>81</v>
      </c>
    </row>
    <row r="2094" spans="1:7" x14ac:dyDescent="0.25">
      <c r="A2094">
        <v>7313</v>
      </c>
      <c r="B2094">
        <v>2093</v>
      </c>
      <c r="C2094" t="s">
        <v>4890</v>
      </c>
      <c r="D2094" t="s">
        <v>4891</v>
      </c>
      <c r="E2094">
        <v>469.6</v>
      </c>
      <c r="F2094">
        <v>939.2</v>
      </c>
      <c r="G2094" t="s">
        <v>81</v>
      </c>
    </row>
    <row r="2095" spans="1:7" x14ac:dyDescent="0.25">
      <c r="A2095">
        <v>7313</v>
      </c>
      <c r="B2095">
        <v>2094</v>
      </c>
      <c r="C2095" t="s">
        <v>4892</v>
      </c>
      <c r="D2095" t="s">
        <v>4893</v>
      </c>
      <c r="E2095">
        <v>366</v>
      </c>
      <c r="F2095">
        <v>732.1</v>
      </c>
      <c r="G2095" t="s">
        <v>81</v>
      </c>
    </row>
    <row r="2096" spans="1:7" x14ac:dyDescent="0.25">
      <c r="A2096">
        <v>7313</v>
      </c>
      <c r="B2096">
        <v>2095</v>
      </c>
      <c r="C2096" t="s">
        <v>4894</v>
      </c>
      <c r="D2096" t="s">
        <v>4895</v>
      </c>
      <c r="E2096">
        <v>320.3</v>
      </c>
      <c r="F2096">
        <v>640.6</v>
      </c>
      <c r="G2096" t="s">
        <v>81</v>
      </c>
    </row>
    <row r="2097" spans="1:7" x14ac:dyDescent="0.25">
      <c r="A2097">
        <v>7313</v>
      </c>
      <c r="B2097">
        <v>2096</v>
      </c>
      <c r="C2097" t="s">
        <v>4896</v>
      </c>
      <c r="D2097" t="s">
        <v>4897</v>
      </c>
      <c r="E2097">
        <v>230.8</v>
      </c>
      <c r="F2097">
        <v>461.6</v>
      </c>
      <c r="G2097" t="s">
        <v>81</v>
      </c>
    </row>
    <row r="2098" spans="1:7" x14ac:dyDescent="0.25">
      <c r="A2098">
        <v>7313</v>
      </c>
      <c r="B2098">
        <v>2097</v>
      </c>
      <c r="C2098" t="s">
        <v>4898</v>
      </c>
      <c r="D2098" t="s">
        <v>4899</v>
      </c>
      <c r="E2098">
        <v>205.4</v>
      </c>
      <c r="F2098">
        <v>410.9</v>
      </c>
      <c r="G2098" t="s">
        <v>81</v>
      </c>
    </row>
    <row r="2099" spans="1:7" x14ac:dyDescent="0.25">
      <c r="A2099">
        <v>7313</v>
      </c>
      <c r="B2099">
        <v>2098</v>
      </c>
      <c r="C2099" t="s">
        <v>4900</v>
      </c>
      <c r="D2099" t="s">
        <v>4901</v>
      </c>
      <c r="E2099">
        <v>200.4</v>
      </c>
      <c r="F2099">
        <v>400.7</v>
      </c>
      <c r="G2099" t="s">
        <v>81</v>
      </c>
    </row>
    <row r="2100" spans="1:7" x14ac:dyDescent="0.25">
      <c r="A2100">
        <v>7313</v>
      </c>
      <c r="B2100">
        <v>2099</v>
      </c>
      <c r="C2100" t="s">
        <v>4902</v>
      </c>
      <c r="D2100" t="s">
        <v>4903</v>
      </c>
      <c r="E2100">
        <v>195.4</v>
      </c>
      <c r="F2100">
        <v>195.4</v>
      </c>
      <c r="G2100" t="s">
        <v>81</v>
      </c>
    </row>
    <row r="2101" spans="1:7" x14ac:dyDescent="0.25">
      <c r="A2101">
        <v>7313</v>
      </c>
      <c r="B2101">
        <v>2100</v>
      </c>
      <c r="C2101" t="s">
        <v>4904</v>
      </c>
      <c r="D2101" t="s">
        <v>4905</v>
      </c>
      <c r="E2101">
        <v>155.69999999999999</v>
      </c>
      <c r="F2101">
        <v>311.39999999999998</v>
      </c>
      <c r="G2101" t="s">
        <v>81</v>
      </c>
    </row>
    <row r="2102" spans="1:7" x14ac:dyDescent="0.25">
      <c r="A2102">
        <v>7313</v>
      </c>
      <c r="B2102">
        <v>2101</v>
      </c>
      <c r="C2102" t="s">
        <v>4906</v>
      </c>
      <c r="D2102" t="s">
        <v>4907</v>
      </c>
      <c r="E2102">
        <v>148</v>
      </c>
      <c r="F2102">
        <v>296</v>
      </c>
      <c r="G2102" t="s">
        <v>81</v>
      </c>
    </row>
    <row r="2103" spans="1:7" x14ac:dyDescent="0.25">
      <c r="A2103">
        <v>7313</v>
      </c>
      <c r="B2103">
        <v>2102</v>
      </c>
      <c r="C2103" t="s">
        <v>4908</v>
      </c>
      <c r="D2103" t="s">
        <v>4909</v>
      </c>
      <c r="E2103">
        <v>110.8</v>
      </c>
      <c r="F2103">
        <v>110.8</v>
      </c>
      <c r="G2103" t="s">
        <v>81</v>
      </c>
    </row>
    <row r="2104" spans="1:7" x14ac:dyDescent="0.25">
      <c r="A2104">
        <v>7314</v>
      </c>
      <c r="B2104">
        <v>2103</v>
      </c>
      <c r="C2104" t="s">
        <v>4910</v>
      </c>
      <c r="D2104" t="s">
        <v>4911</v>
      </c>
      <c r="E2104">
        <v>4516.1000000000004</v>
      </c>
      <c r="F2104">
        <v>4516.1000000000004</v>
      </c>
      <c r="G2104" t="s">
        <v>82</v>
      </c>
    </row>
    <row r="2105" spans="1:7" x14ac:dyDescent="0.25">
      <c r="A2105">
        <v>7314</v>
      </c>
      <c r="B2105">
        <v>2104</v>
      </c>
      <c r="C2105" t="s">
        <v>4912</v>
      </c>
      <c r="D2105" t="s">
        <v>4913</v>
      </c>
      <c r="E2105">
        <v>2383.1999999999998</v>
      </c>
      <c r="F2105">
        <v>2383.1999999999998</v>
      </c>
      <c r="G2105" t="s">
        <v>82</v>
      </c>
    </row>
    <row r="2106" spans="1:7" x14ac:dyDescent="0.25">
      <c r="A2106">
        <v>7314</v>
      </c>
      <c r="B2106">
        <v>2105</v>
      </c>
      <c r="C2106" t="s">
        <v>4914</v>
      </c>
      <c r="D2106" t="s">
        <v>4915</v>
      </c>
      <c r="E2106">
        <v>2114</v>
      </c>
      <c r="F2106">
        <v>2114</v>
      </c>
      <c r="G2106" t="s">
        <v>82</v>
      </c>
    </row>
    <row r="2107" spans="1:7" x14ac:dyDescent="0.25">
      <c r="A2107">
        <v>7314</v>
      </c>
      <c r="B2107">
        <v>2106</v>
      </c>
      <c r="C2107" t="s">
        <v>4916</v>
      </c>
      <c r="D2107" t="s">
        <v>4917</v>
      </c>
      <c r="E2107">
        <v>1852.9</v>
      </c>
      <c r="F2107">
        <v>1852.9</v>
      </c>
      <c r="G2107" t="s">
        <v>82</v>
      </c>
    </row>
    <row r="2108" spans="1:7" x14ac:dyDescent="0.25">
      <c r="A2108">
        <v>7314</v>
      </c>
      <c r="B2108">
        <v>2107</v>
      </c>
      <c r="C2108" t="s">
        <v>4918</v>
      </c>
      <c r="D2108" t="s">
        <v>4919</v>
      </c>
      <c r="E2108">
        <v>1490.6</v>
      </c>
      <c r="F2108">
        <v>1490.6</v>
      </c>
      <c r="G2108" t="s">
        <v>82</v>
      </c>
    </row>
    <row r="2109" spans="1:7" x14ac:dyDescent="0.25">
      <c r="A2109">
        <v>7314</v>
      </c>
      <c r="B2109">
        <v>2108</v>
      </c>
      <c r="C2109" t="s">
        <v>4920</v>
      </c>
      <c r="D2109" t="s">
        <v>4921</v>
      </c>
      <c r="E2109">
        <v>1205.3</v>
      </c>
      <c r="F2109">
        <v>1205.3</v>
      </c>
      <c r="G2109" t="s">
        <v>82</v>
      </c>
    </row>
    <row r="2110" spans="1:7" x14ac:dyDescent="0.25">
      <c r="A2110">
        <v>7314</v>
      </c>
      <c r="B2110">
        <v>2109</v>
      </c>
      <c r="C2110" t="s">
        <v>4922</v>
      </c>
      <c r="D2110" t="s">
        <v>4923</v>
      </c>
      <c r="E2110">
        <v>887.8</v>
      </c>
      <c r="F2110">
        <v>887.8</v>
      </c>
      <c r="G2110" t="s">
        <v>82</v>
      </c>
    </row>
    <row r="2111" spans="1:7" x14ac:dyDescent="0.25">
      <c r="A2111">
        <v>7314</v>
      </c>
      <c r="B2111">
        <v>2110</v>
      </c>
      <c r="C2111" t="s">
        <v>4924</v>
      </c>
      <c r="D2111" t="s">
        <v>4925</v>
      </c>
      <c r="E2111">
        <v>505.5</v>
      </c>
      <c r="F2111">
        <v>505.5</v>
      </c>
      <c r="G2111" t="s">
        <v>82</v>
      </c>
    </row>
    <row r="2112" spans="1:7" x14ac:dyDescent="0.25">
      <c r="A2112">
        <v>7314</v>
      </c>
      <c r="B2112">
        <v>2111</v>
      </c>
      <c r="C2112" t="s">
        <v>4926</v>
      </c>
      <c r="D2112" t="s">
        <v>4927</v>
      </c>
      <c r="E2112">
        <v>44</v>
      </c>
      <c r="F2112">
        <v>44</v>
      </c>
      <c r="G2112" t="s">
        <v>82</v>
      </c>
    </row>
    <row r="2113" spans="1:7" x14ac:dyDescent="0.25">
      <c r="A2113">
        <v>7315</v>
      </c>
      <c r="B2113">
        <v>2112</v>
      </c>
      <c r="C2113" t="s">
        <v>4928</v>
      </c>
      <c r="D2113" t="s">
        <v>4929</v>
      </c>
      <c r="E2113">
        <v>2147.3000000000002</v>
      </c>
      <c r="F2113">
        <v>2241.1999999999998</v>
      </c>
      <c r="G2113" t="s">
        <v>83</v>
      </c>
    </row>
    <row r="2114" spans="1:7" x14ac:dyDescent="0.25">
      <c r="A2114">
        <v>7315</v>
      </c>
      <c r="B2114">
        <v>2113</v>
      </c>
      <c r="C2114" t="s">
        <v>4930</v>
      </c>
      <c r="D2114" t="s">
        <v>4931</v>
      </c>
      <c r="E2114">
        <v>2004.7</v>
      </c>
      <c r="F2114">
        <v>2004.7</v>
      </c>
      <c r="G2114" t="s">
        <v>83</v>
      </c>
    </row>
    <row r="2115" spans="1:7" x14ac:dyDescent="0.25">
      <c r="A2115">
        <v>7315</v>
      </c>
      <c r="B2115">
        <v>2114</v>
      </c>
      <c r="C2115" t="s">
        <v>4932</v>
      </c>
      <c r="D2115" t="s">
        <v>4933</v>
      </c>
      <c r="E2115">
        <v>1895.7</v>
      </c>
      <c r="F2115">
        <v>1895.7</v>
      </c>
      <c r="G2115" t="s">
        <v>83</v>
      </c>
    </row>
    <row r="2116" spans="1:7" x14ac:dyDescent="0.25">
      <c r="A2116">
        <v>7315</v>
      </c>
      <c r="B2116">
        <v>2115</v>
      </c>
      <c r="C2116" t="s">
        <v>4934</v>
      </c>
      <c r="D2116" t="s">
        <v>4935</v>
      </c>
      <c r="E2116">
        <v>933.3</v>
      </c>
      <c r="F2116">
        <v>933.3</v>
      </c>
      <c r="G2116" t="s">
        <v>83</v>
      </c>
    </row>
    <row r="2117" spans="1:7" x14ac:dyDescent="0.25">
      <c r="A2117">
        <v>7315</v>
      </c>
      <c r="B2117">
        <v>2116</v>
      </c>
      <c r="C2117" t="s">
        <v>4936</v>
      </c>
      <c r="D2117" t="s">
        <v>4937</v>
      </c>
      <c r="E2117">
        <v>873.6</v>
      </c>
      <c r="F2117">
        <v>873.6</v>
      </c>
      <c r="G2117" t="s">
        <v>83</v>
      </c>
    </row>
    <row r="2118" spans="1:7" x14ac:dyDescent="0.25">
      <c r="A2118">
        <v>7315</v>
      </c>
      <c r="B2118">
        <v>2117</v>
      </c>
      <c r="C2118" t="s">
        <v>4938</v>
      </c>
      <c r="D2118" t="s">
        <v>4939</v>
      </c>
      <c r="E2118">
        <v>677.4</v>
      </c>
      <c r="F2118">
        <v>677.4</v>
      </c>
      <c r="G2118" t="s">
        <v>83</v>
      </c>
    </row>
    <row r="2119" spans="1:7" x14ac:dyDescent="0.25">
      <c r="A2119">
        <v>7315</v>
      </c>
      <c r="B2119">
        <v>2118</v>
      </c>
      <c r="C2119" t="s">
        <v>4940</v>
      </c>
      <c r="D2119" t="s">
        <v>4941</v>
      </c>
      <c r="E2119">
        <v>365.6</v>
      </c>
      <c r="F2119">
        <v>365.6</v>
      </c>
      <c r="G2119" t="s">
        <v>83</v>
      </c>
    </row>
    <row r="2120" spans="1:7" x14ac:dyDescent="0.25">
      <c r="A2120">
        <v>7315</v>
      </c>
      <c r="B2120">
        <v>2119</v>
      </c>
      <c r="C2120" t="s">
        <v>4942</v>
      </c>
      <c r="D2120" t="s">
        <v>4943</v>
      </c>
      <c r="E2120">
        <v>356.4</v>
      </c>
      <c r="F2120">
        <v>356.4</v>
      </c>
      <c r="G2120" t="s">
        <v>83</v>
      </c>
    </row>
    <row r="2121" spans="1:7" x14ac:dyDescent="0.25">
      <c r="A2121">
        <v>7315</v>
      </c>
      <c r="B2121">
        <v>2120</v>
      </c>
      <c r="C2121" t="s">
        <v>4944</v>
      </c>
      <c r="D2121" t="s">
        <v>4945</v>
      </c>
      <c r="E2121">
        <v>228.6</v>
      </c>
      <c r="F2121">
        <v>228.6</v>
      </c>
      <c r="G2121" t="s">
        <v>83</v>
      </c>
    </row>
    <row r="2122" spans="1:7" x14ac:dyDescent="0.25">
      <c r="A2122">
        <v>7315</v>
      </c>
      <c r="B2122">
        <v>2121</v>
      </c>
      <c r="C2122" t="s">
        <v>4946</v>
      </c>
      <c r="D2122" t="s">
        <v>4947</v>
      </c>
      <c r="E2122">
        <v>201</v>
      </c>
      <c r="F2122">
        <v>201</v>
      </c>
      <c r="G2122" t="s">
        <v>83</v>
      </c>
    </row>
    <row r="2123" spans="1:7" x14ac:dyDescent="0.25">
      <c r="A2123">
        <v>7315</v>
      </c>
      <c r="B2123">
        <v>2122</v>
      </c>
      <c r="C2123" t="s">
        <v>4948</v>
      </c>
      <c r="D2123" t="s">
        <v>4949</v>
      </c>
      <c r="E2123">
        <v>186.1</v>
      </c>
      <c r="F2123">
        <v>186.1</v>
      </c>
      <c r="G2123" t="s">
        <v>83</v>
      </c>
    </row>
    <row r="2124" spans="1:7" x14ac:dyDescent="0.25">
      <c r="A2124">
        <v>7316</v>
      </c>
      <c r="B2124">
        <v>2123</v>
      </c>
      <c r="C2124" t="s">
        <v>4950</v>
      </c>
      <c r="D2124" t="s">
        <v>4951</v>
      </c>
      <c r="E2124">
        <v>8400</v>
      </c>
      <c r="F2124">
        <v>9907.2000000000007</v>
      </c>
      <c r="G2124" t="s">
        <v>84</v>
      </c>
    </row>
    <row r="2125" spans="1:7" x14ac:dyDescent="0.25">
      <c r="A2125">
        <v>7316</v>
      </c>
      <c r="B2125">
        <v>2124</v>
      </c>
      <c r="C2125" t="s">
        <v>4952</v>
      </c>
      <c r="D2125" t="s">
        <v>4953</v>
      </c>
      <c r="E2125">
        <v>6300</v>
      </c>
      <c r="F2125">
        <v>6386</v>
      </c>
      <c r="G2125" t="s">
        <v>84</v>
      </c>
    </row>
    <row r="2126" spans="1:7" x14ac:dyDescent="0.25">
      <c r="A2126">
        <v>7317</v>
      </c>
      <c r="B2126">
        <v>2125</v>
      </c>
      <c r="C2126" t="s">
        <v>4954</v>
      </c>
      <c r="D2126" t="s">
        <v>4955</v>
      </c>
      <c r="E2126">
        <v>2154</v>
      </c>
      <c r="F2126">
        <v>4309</v>
      </c>
      <c r="G2126" t="s">
        <v>85</v>
      </c>
    </row>
    <row r="2127" spans="1:7" x14ac:dyDescent="0.25">
      <c r="A2127">
        <v>7317</v>
      </c>
      <c r="B2127">
        <v>2126</v>
      </c>
      <c r="C2127" t="s">
        <v>4956</v>
      </c>
      <c r="D2127" t="s">
        <v>4957</v>
      </c>
      <c r="E2127">
        <v>1708.4</v>
      </c>
      <c r="F2127">
        <v>1722</v>
      </c>
      <c r="G2127" t="s">
        <v>85</v>
      </c>
    </row>
    <row r="2128" spans="1:7" x14ac:dyDescent="0.25">
      <c r="A2128">
        <v>7317</v>
      </c>
      <c r="B2128">
        <v>2127</v>
      </c>
      <c r="C2128" t="s">
        <v>4958</v>
      </c>
      <c r="D2128" t="s">
        <v>4959</v>
      </c>
      <c r="E2128">
        <v>736</v>
      </c>
      <c r="F2128">
        <v>736</v>
      </c>
      <c r="G2128" t="s">
        <v>85</v>
      </c>
    </row>
    <row r="2129" spans="1:7" x14ac:dyDescent="0.25">
      <c r="A2129">
        <v>7318</v>
      </c>
      <c r="B2129">
        <v>2128</v>
      </c>
      <c r="C2129" t="s">
        <v>4960</v>
      </c>
      <c r="D2129" t="s">
        <v>4961</v>
      </c>
      <c r="E2129">
        <v>4475</v>
      </c>
      <c r="F2129">
        <v>4475</v>
      </c>
      <c r="G2129" t="s">
        <v>4962</v>
      </c>
    </row>
    <row r="2130" spans="1:7" x14ac:dyDescent="0.25">
      <c r="A2130">
        <v>7318</v>
      </c>
      <c r="B2130">
        <v>2129</v>
      </c>
      <c r="C2130" t="s">
        <v>4963</v>
      </c>
      <c r="D2130" t="s">
        <v>4964</v>
      </c>
      <c r="E2130">
        <v>3383.4</v>
      </c>
      <c r="F2130">
        <v>3383.4</v>
      </c>
      <c r="G2130" t="s">
        <v>4962</v>
      </c>
    </row>
    <row r="2131" spans="1:7" x14ac:dyDescent="0.25">
      <c r="A2131">
        <v>7318</v>
      </c>
      <c r="B2131">
        <v>2130</v>
      </c>
      <c r="C2131" t="s">
        <v>4965</v>
      </c>
      <c r="D2131" t="s">
        <v>4966</v>
      </c>
      <c r="E2131">
        <v>2973</v>
      </c>
      <c r="F2131">
        <v>14865</v>
      </c>
      <c r="G2131" t="s">
        <v>4962</v>
      </c>
    </row>
    <row r="2132" spans="1:7" x14ac:dyDescent="0.25">
      <c r="A2132">
        <v>7318</v>
      </c>
      <c r="B2132">
        <v>2131</v>
      </c>
      <c r="C2132" t="s">
        <v>4967</v>
      </c>
      <c r="D2132" t="s">
        <v>4968</v>
      </c>
      <c r="E2132">
        <v>1480.9</v>
      </c>
      <c r="F2132">
        <v>1480.9</v>
      </c>
      <c r="G2132" t="s">
        <v>4962</v>
      </c>
    </row>
    <row r="2133" spans="1:7" x14ac:dyDescent="0.25">
      <c r="A2133">
        <v>7318</v>
      </c>
      <c r="B2133">
        <v>2132</v>
      </c>
      <c r="C2133" t="s">
        <v>4969</v>
      </c>
      <c r="D2133" t="s">
        <v>4970</v>
      </c>
      <c r="E2133">
        <v>1159.0999999999999</v>
      </c>
      <c r="F2133">
        <v>5795.7</v>
      </c>
      <c r="G2133" t="s">
        <v>4962</v>
      </c>
    </row>
    <row r="2134" spans="1:7" x14ac:dyDescent="0.25">
      <c r="A2134">
        <v>7319</v>
      </c>
      <c r="B2134">
        <v>2133</v>
      </c>
      <c r="C2134" t="s">
        <v>4971</v>
      </c>
      <c r="D2134" t="s">
        <v>4972</v>
      </c>
      <c r="E2134">
        <v>7053.9</v>
      </c>
      <c r="F2134">
        <v>7053.9</v>
      </c>
      <c r="G2134" t="s">
        <v>4973</v>
      </c>
    </row>
    <row r="2135" spans="1:7" x14ac:dyDescent="0.25">
      <c r="A2135">
        <v>7319</v>
      </c>
      <c r="B2135">
        <v>2134</v>
      </c>
      <c r="C2135" t="s">
        <v>4974</v>
      </c>
      <c r="D2135" t="s">
        <v>4975</v>
      </c>
      <c r="E2135">
        <v>4350.8</v>
      </c>
      <c r="F2135">
        <v>4350.8</v>
      </c>
      <c r="G2135" t="s">
        <v>4973</v>
      </c>
    </row>
    <row r="2136" spans="1:7" x14ac:dyDescent="0.25">
      <c r="A2136">
        <v>7319</v>
      </c>
      <c r="B2136">
        <v>2135</v>
      </c>
      <c r="C2136" t="s">
        <v>4976</v>
      </c>
      <c r="D2136" t="s">
        <v>4977</v>
      </c>
      <c r="E2136">
        <v>2856.4</v>
      </c>
      <c r="F2136">
        <v>7864.5</v>
      </c>
      <c r="G2136" t="s">
        <v>4973</v>
      </c>
    </row>
    <row r="2137" spans="1:7" x14ac:dyDescent="0.25">
      <c r="A2137">
        <v>7320</v>
      </c>
      <c r="B2137">
        <v>2136</v>
      </c>
      <c r="C2137" t="s">
        <v>4978</v>
      </c>
      <c r="D2137" t="s">
        <v>4979</v>
      </c>
      <c r="E2137">
        <v>10511.2</v>
      </c>
      <c r="F2137">
        <v>10511.2</v>
      </c>
      <c r="G2137" t="s">
        <v>4980</v>
      </c>
    </row>
    <row r="2138" spans="1:7" x14ac:dyDescent="0.25">
      <c r="A2138">
        <v>7320</v>
      </c>
      <c r="B2138">
        <v>2137</v>
      </c>
      <c r="C2138" t="s">
        <v>4981</v>
      </c>
      <c r="D2138" t="s">
        <v>4982</v>
      </c>
      <c r="E2138">
        <v>1654.6</v>
      </c>
      <c r="F2138">
        <v>3004.6</v>
      </c>
      <c r="G2138" t="s">
        <v>4980</v>
      </c>
    </row>
    <row r="2139" spans="1:7" x14ac:dyDescent="0.25">
      <c r="A2139">
        <v>7320</v>
      </c>
      <c r="B2139">
        <v>2138</v>
      </c>
      <c r="C2139" t="s">
        <v>4983</v>
      </c>
      <c r="D2139" t="s">
        <v>4984</v>
      </c>
      <c r="E2139">
        <v>1521.4</v>
      </c>
      <c r="F2139">
        <v>1521.4</v>
      </c>
      <c r="G2139" t="s">
        <v>4985</v>
      </c>
    </row>
    <row r="2140" spans="1:7" x14ac:dyDescent="0.25">
      <c r="A2140">
        <v>7320</v>
      </c>
      <c r="B2140">
        <v>2139</v>
      </c>
      <c r="C2140" t="s">
        <v>4986</v>
      </c>
      <c r="D2140" t="s">
        <v>4987</v>
      </c>
      <c r="E2140">
        <v>823</v>
      </c>
      <c r="F2140">
        <v>823</v>
      </c>
      <c r="G2140" t="s">
        <v>4985</v>
      </c>
    </row>
    <row r="2141" spans="1:7" x14ac:dyDescent="0.25">
      <c r="A2141">
        <v>7320</v>
      </c>
      <c r="B2141">
        <v>2140</v>
      </c>
      <c r="C2141" t="s">
        <v>4988</v>
      </c>
      <c r="D2141" t="s">
        <v>4989</v>
      </c>
      <c r="E2141">
        <v>488</v>
      </c>
      <c r="F2141">
        <v>15025.9</v>
      </c>
      <c r="G2141" t="s">
        <v>4980</v>
      </c>
    </row>
    <row r="2142" spans="1:7" x14ac:dyDescent="0.25">
      <c r="A2142">
        <v>7321</v>
      </c>
      <c r="B2142">
        <v>2141</v>
      </c>
      <c r="C2142" t="s">
        <v>4990</v>
      </c>
      <c r="D2142" t="s">
        <v>4991</v>
      </c>
      <c r="E2142">
        <v>2023</v>
      </c>
      <c r="F2142">
        <v>2023</v>
      </c>
      <c r="G2142" t="s">
        <v>86</v>
      </c>
    </row>
    <row r="2143" spans="1:7" x14ac:dyDescent="0.25">
      <c r="A2143">
        <v>7321</v>
      </c>
      <c r="B2143">
        <v>2142</v>
      </c>
      <c r="C2143" t="s">
        <v>4992</v>
      </c>
      <c r="D2143" t="s">
        <v>4993</v>
      </c>
      <c r="E2143">
        <v>1264.0999999999999</v>
      </c>
      <c r="F2143">
        <v>1264.0999999999999</v>
      </c>
      <c r="G2143" t="s">
        <v>86</v>
      </c>
    </row>
    <row r="2144" spans="1:7" x14ac:dyDescent="0.25">
      <c r="A2144">
        <v>7321</v>
      </c>
      <c r="B2144">
        <v>2143</v>
      </c>
      <c r="C2144" t="s">
        <v>4994</v>
      </c>
      <c r="D2144" t="s">
        <v>4995</v>
      </c>
      <c r="E2144">
        <v>1132.0999999999999</v>
      </c>
      <c r="F2144">
        <v>1132.0999999999999</v>
      </c>
      <c r="G2144" t="s">
        <v>86</v>
      </c>
    </row>
    <row r="2145" spans="1:7" x14ac:dyDescent="0.25">
      <c r="A2145">
        <v>7321</v>
      </c>
      <c r="B2145">
        <v>2144</v>
      </c>
      <c r="C2145" t="s">
        <v>4996</v>
      </c>
      <c r="D2145" t="s">
        <v>4997</v>
      </c>
      <c r="E2145">
        <v>1073.5</v>
      </c>
      <c r="F2145">
        <v>1073.5</v>
      </c>
      <c r="G2145" t="s">
        <v>86</v>
      </c>
    </row>
    <row r="2146" spans="1:7" x14ac:dyDescent="0.25">
      <c r="A2146">
        <v>7321</v>
      </c>
      <c r="B2146">
        <v>2145</v>
      </c>
      <c r="C2146" t="s">
        <v>4998</v>
      </c>
      <c r="D2146" t="s">
        <v>4999</v>
      </c>
      <c r="E2146">
        <v>507.3</v>
      </c>
      <c r="F2146">
        <v>507.3</v>
      </c>
      <c r="G2146" t="s">
        <v>86</v>
      </c>
    </row>
    <row r="2147" spans="1:7" x14ac:dyDescent="0.25">
      <c r="A2147">
        <v>7322</v>
      </c>
      <c r="B2147">
        <v>2146</v>
      </c>
      <c r="C2147" t="s">
        <v>5000</v>
      </c>
      <c r="D2147" t="s">
        <v>5001</v>
      </c>
      <c r="E2147">
        <v>4800</v>
      </c>
      <c r="F2147">
        <v>12000</v>
      </c>
      <c r="G2147" t="s">
        <v>87</v>
      </c>
    </row>
    <row r="2148" spans="1:7" x14ac:dyDescent="0.25">
      <c r="A2148">
        <v>7322</v>
      </c>
      <c r="B2148">
        <v>2147</v>
      </c>
      <c r="C2148" t="s">
        <v>5002</v>
      </c>
      <c r="D2148" t="s">
        <v>5003</v>
      </c>
      <c r="E2148">
        <v>1200</v>
      </c>
      <c r="F2148">
        <v>6000</v>
      </c>
      <c r="G2148" t="s">
        <v>87</v>
      </c>
    </row>
    <row r="2149" spans="1:7" x14ac:dyDescent="0.25">
      <c r="A2149">
        <v>7401</v>
      </c>
      <c r="B2149">
        <v>2148</v>
      </c>
      <c r="C2149" t="s">
        <v>5004</v>
      </c>
      <c r="D2149" t="s">
        <v>5005</v>
      </c>
      <c r="E2149">
        <v>2365.1</v>
      </c>
      <c r="F2149">
        <v>2365.1</v>
      </c>
      <c r="G2149" t="s">
        <v>88</v>
      </c>
    </row>
    <row r="2150" spans="1:7" x14ac:dyDescent="0.25">
      <c r="A2150">
        <v>7401</v>
      </c>
      <c r="B2150">
        <v>2149</v>
      </c>
      <c r="C2150" t="s">
        <v>5006</v>
      </c>
      <c r="D2150" t="s">
        <v>5007</v>
      </c>
      <c r="E2150">
        <v>393.8</v>
      </c>
      <c r="F2150">
        <v>1758.4</v>
      </c>
      <c r="G2150" t="s">
        <v>88</v>
      </c>
    </row>
    <row r="2151" spans="1:7" x14ac:dyDescent="0.25">
      <c r="A2151">
        <v>7401</v>
      </c>
      <c r="B2151">
        <v>2150</v>
      </c>
      <c r="C2151" t="s">
        <v>5008</v>
      </c>
      <c r="D2151" t="s">
        <v>5009</v>
      </c>
      <c r="E2151">
        <v>194.1</v>
      </c>
      <c r="F2151">
        <v>863.8</v>
      </c>
      <c r="G2151" t="s">
        <v>88</v>
      </c>
    </row>
    <row r="2152" spans="1:7" x14ac:dyDescent="0.25">
      <c r="A2152">
        <v>7401</v>
      </c>
      <c r="B2152">
        <v>2151</v>
      </c>
      <c r="C2152" t="s">
        <v>5010</v>
      </c>
      <c r="D2152" t="s">
        <v>5011</v>
      </c>
      <c r="E2152">
        <v>112.2</v>
      </c>
      <c r="F2152">
        <v>497.2</v>
      </c>
      <c r="G2152" t="s">
        <v>88</v>
      </c>
    </row>
    <row r="2153" spans="1:7" x14ac:dyDescent="0.25">
      <c r="A2153">
        <v>7402</v>
      </c>
      <c r="B2153">
        <v>2152</v>
      </c>
      <c r="C2153" t="s">
        <v>5012</v>
      </c>
      <c r="D2153" t="s">
        <v>5013</v>
      </c>
      <c r="E2153">
        <v>2511</v>
      </c>
      <c r="F2153">
        <v>2511</v>
      </c>
      <c r="G2153" t="s">
        <v>89</v>
      </c>
    </row>
    <row r="2154" spans="1:7" x14ac:dyDescent="0.25">
      <c r="A2154">
        <v>7402</v>
      </c>
      <c r="B2154">
        <v>2153</v>
      </c>
      <c r="C2154" t="s">
        <v>5014</v>
      </c>
      <c r="D2154" t="s">
        <v>5015</v>
      </c>
      <c r="E2154">
        <v>1379.4</v>
      </c>
      <c r="F2154">
        <v>1379.4</v>
      </c>
      <c r="G2154" t="s">
        <v>89</v>
      </c>
    </row>
    <row r="2155" spans="1:7" x14ac:dyDescent="0.25">
      <c r="A2155">
        <v>7402</v>
      </c>
      <c r="B2155">
        <v>2154</v>
      </c>
      <c r="C2155" t="s">
        <v>5016</v>
      </c>
      <c r="D2155" t="s">
        <v>5017</v>
      </c>
      <c r="E2155">
        <v>588.4</v>
      </c>
      <c r="F2155">
        <v>1077.9000000000001</v>
      </c>
      <c r="G2155" t="s">
        <v>89</v>
      </c>
    </row>
    <row r="2156" spans="1:7" x14ac:dyDescent="0.25">
      <c r="A2156">
        <v>7402</v>
      </c>
      <c r="B2156">
        <v>2155</v>
      </c>
      <c r="C2156" t="s">
        <v>5018</v>
      </c>
      <c r="D2156" t="s">
        <v>5019</v>
      </c>
      <c r="E2156">
        <v>552.20000000000005</v>
      </c>
      <c r="F2156">
        <v>552.20000000000005</v>
      </c>
      <c r="G2156" t="s">
        <v>89</v>
      </c>
    </row>
    <row r="2157" spans="1:7" x14ac:dyDescent="0.25">
      <c r="A2157">
        <v>7402</v>
      </c>
      <c r="B2157">
        <v>2156</v>
      </c>
      <c r="C2157" t="s">
        <v>5020</v>
      </c>
      <c r="D2157" t="s">
        <v>5021</v>
      </c>
      <c r="E2157">
        <v>534.4</v>
      </c>
      <c r="F2157">
        <v>534.4</v>
      </c>
      <c r="G2157" t="s">
        <v>89</v>
      </c>
    </row>
    <row r="2158" spans="1:7" x14ac:dyDescent="0.25">
      <c r="A2158">
        <v>7402</v>
      </c>
      <c r="B2158">
        <v>2157</v>
      </c>
      <c r="C2158" t="s">
        <v>5022</v>
      </c>
      <c r="D2158" t="s">
        <v>5023</v>
      </c>
      <c r="E2158">
        <v>530.5</v>
      </c>
      <c r="F2158">
        <v>530.5</v>
      </c>
      <c r="G2158" t="s">
        <v>89</v>
      </c>
    </row>
    <row r="2159" spans="1:7" x14ac:dyDescent="0.25">
      <c r="A2159">
        <v>7402</v>
      </c>
      <c r="B2159">
        <v>2158</v>
      </c>
      <c r="C2159" t="s">
        <v>5024</v>
      </c>
      <c r="D2159" t="s">
        <v>5025</v>
      </c>
      <c r="E2159">
        <v>529.5</v>
      </c>
      <c r="F2159">
        <v>1013.2</v>
      </c>
      <c r="G2159" t="s">
        <v>89</v>
      </c>
    </row>
    <row r="2160" spans="1:7" x14ac:dyDescent="0.25">
      <c r="A2160">
        <v>7402</v>
      </c>
      <c r="B2160">
        <v>2159</v>
      </c>
      <c r="C2160" t="s">
        <v>5026</v>
      </c>
      <c r="D2160" t="s">
        <v>5027</v>
      </c>
      <c r="E2160">
        <v>499.3</v>
      </c>
      <c r="F2160">
        <v>499.3</v>
      </c>
      <c r="G2160" t="s">
        <v>89</v>
      </c>
    </row>
    <row r="2161" spans="1:7" x14ac:dyDescent="0.25">
      <c r="A2161">
        <v>7402</v>
      </c>
      <c r="B2161">
        <v>2160</v>
      </c>
      <c r="C2161" t="s">
        <v>5028</v>
      </c>
      <c r="D2161" t="s">
        <v>5029</v>
      </c>
      <c r="E2161">
        <v>479.3</v>
      </c>
      <c r="F2161">
        <v>479.3</v>
      </c>
      <c r="G2161" t="s">
        <v>89</v>
      </c>
    </row>
    <row r="2162" spans="1:7" x14ac:dyDescent="0.25">
      <c r="A2162">
        <v>7402</v>
      </c>
      <c r="B2162">
        <v>2161</v>
      </c>
      <c r="C2162" t="s">
        <v>5030</v>
      </c>
      <c r="D2162" t="s">
        <v>5031</v>
      </c>
      <c r="E2162">
        <v>388.7</v>
      </c>
      <c r="F2162">
        <v>388.7</v>
      </c>
      <c r="G2162" t="s">
        <v>89</v>
      </c>
    </row>
    <row r="2163" spans="1:7" x14ac:dyDescent="0.25">
      <c r="A2163">
        <v>7402</v>
      </c>
      <c r="B2163">
        <v>2162</v>
      </c>
      <c r="C2163" t="s">
        <v>5032</v>
      </c>
      <c r="D2163" t="s">
        <v>5033</v>
      </c>
      <c r="E2163">
        <v>320</v>
      </c>
      <c r="F2163">
        <v>611.4</v>
      </c>
      <c r="G2163" t="s">
        <v>89</v>
      </c>
    </row>
    <row r="2164" spans="1:7" x14ac:dyDescent="0.25">
      <c r="A2164">
        <v>7402</v>
      </c>
      <c r="B2164">
        <v>2163</v>
      </c>
      <c r="C2164" t="s">
        <v>5034</v>
      </c>
      <c r="D2164" t="s">
        <v>5035</v>
      </c>
      <c r="E2164">
        <v>317.8</v>
      </c>
      <c r="F2164">
        <v>317.8</v>
      </c>
      <c r="G2164" t="s">
        <v>89</v>
      </c>
    </row>
    <row r="2165" spans="1:7" x14ac:dyDescent="0.25">
      <c r="A2165">
        <v>7402</v>
      </c>
      <c r="B2165">
        <v>2164</v>
      </c>
      <c r="C2165" t="s">
        <v>5036</v>
      </c>
      <c r="D2165" t="s">
        <v>5037</v>
      </c>
      <c r="E2165">
        <v>315.39999999999998</v>
      </c>
      <c r="F2165">
        <v>315.39999999999998</v>
      </c>
      <c r="G2165" t="s">
        <v>89</v>
      </c>
    </row>
    <row r="2166" spans="1:7" x14ac:dyDescent="0.25">
      <c r="A2166">
        <v>7402</v>
      </c>
      <c r="B2166">
        <v>2165</v>
      </c>
      <c r="C2166" t="s">
        <v>5038</v>
      </c>
      <c r="D2166" t="s">
        <v>5039</v>
      </c>
      <c r="E2166">
        <v>215.6</v>
      </c>
      <c r="F2166">
        <v>215.6</v>
      </c>
      <c r="G2166" t="s">
        <v>89</v>
      </c>
    </row>
    <row r="2167" spans="1:7" x14ac:dyDescent="0.25">
      <c r="A2167">
        <v>7402</v>
      </c>
      <c r="B2167">
        <v>2166</v>
      </c>
      <c r="C2167" t="s">
        <v>5040</v>
      </c>
      <c r="D2167" t="s">
        <v>5041</v>
      </c>
      <c r="E2167">
        <v>199.2</v>
      </c>
      <c r="F2167">
        <v>199.2</v>
      </c>
      <c r="G2167" t="s">
        <v>89</v>
      </c>
    </row>
    <row r="2168" spans="1:7" x14ac:dyDescent="0.25">
      <c r="A2168">
        <v>7402</v>
      </c>
      <c r="B2168">
        <v>2167</v>
      </c>
      <c r="C2168" t="s">
        <v>5042</v>
      </c>
      <c r="D2168" t="s">
        <v>5043</v>
      </c>
      <c r="E2168">
        <v>165.3</v>
      </c>
      <c r="F2168">
        <v>165.3</v>
      </c>
      <c r="G2168" t="s">
        <v>89</v>
      </c>
    </row>
    <row r="2169" spans="1:7" x14ac:dyDescent="0.25">
      <c r="A2169">
        <v>7402</v>
      </c>
      <c r="B2169">
        <v>2168</v>
      </c>
      <c r="C2169" t="s">
        <v>5044</v>
      </c>
      <c r="D2169" t="s">
        <v>5045</v>
      </c>
      <c r="E2169">
        <v>158.9</v>
      </c>
      <c r="F2169">
        <v>158.9</v>
      </c>
      <c r="G2169" t="s">
        <v>89</v>
      </c>
    </row>
    <row r="2170" spans="1:7" x14ac:dyDescent="0.25">
      <c r="A2170">
        <v>7402</v>
      </c>
      <c r="B2170">
        <v>2169</v>
      </c>
      <c r="C2170" t="s">
        <v>5046</v>
      </c>
      <c r="D2170" t="s">
        <v>5047</v>
      </c>
      <c r="E2170">
        <v>157.5</v>
      </c>
      <c r="F2170">
        <v>157.5</v>
      </c>
      <c r="G2170" t="s">
        <v>89</v>
      </c>
    </row>
    <row r="2171" spans="1:7" x14ac:dyDescent="0.25">
      <c r="A2171">
        <v>7402</v>
      </c>
      <c r="B2171">
        <v>2170</v>
      </c>
      <c r="C2171" t="s">
        <v>5048</v>
      </c>
      <c r="D2171" t="s">
        <v>5049</v>
      </c>
      <c r="E2171">
        <v>115.5</v>
      </c>
      <c r="F2171">
        <v>115.5</v>
      </c>
      <c r="G2171" t="s">
        <v>89</v>
      </c>
    </row>
    <row r="2172" spans="1:7" x14ac:dyDescent="0.25">
      <c r="A2172">
        <v>7403</v>
      </c>
      <c r="B2172">
        <v>2171</v>
      </c>
      <c r="C2172" t="s">
        <v>5050</v>
      </c>
      <c r="D2172" t="s">
        <v>5051</v>
      </c>
      <c r="E2172">
        <v>3528</v>
      </c>
      <c r="F2172">
        <v>12019</v>
      </c>
      <c r="G2172" t="s">
        <v>90</v>
      </c>
    </row>
    <row r="2173" spans="1:7" x14ac:dyDescent="0.25">
      <c r="A2173">
        <v>7403</v>
      </c>
      <c r="B2173">
        <v>2172</v>
      </c>
      <c r="C2173" t="s">
        <v>5052</v>
      </c>
      <c r="D2173" t="s">
        <v>5053</v>
      </c>
      <c r="E2173">
        <v>1477.3</v>
      </c>
      <c r="F2173">
        <v>1477.3</v>
      </c>
      <c r="G2173" t="s">
        <v>5054</v>
      </c>
    </row>
    <row r="2174" spans="1:7" x14ac:dyDescent="0.25">
      <c r="A2174">
        <v>7403</v>
      </c>
      <c r="B2174">
        <v>2173</v>
      </c>
      <c r="C2174" t="s">
        <v>5055</v>
      </c>
      <c r="D2174" t="s">
        <v>5056</v>
      </c>
      <c r="E2174">
        <v>1220</v>
      </c>
      <c r="F2174">
        <v>7802</v>
      </c>
      <c r="G2174" t="s">
        <v>90</v>
      </c>
    </row>
    <row r="2175" spans="1:7" x14ac:dyDescent="0.25">
      <c r="A2175">
        <v>7403</v>
      </c>
      <c r="B2175">
        <v>2174</v>
      </c>
      <c r="C2175" t="s">
        <v>5057</v>
      </c>
      <c r="D2175" t="s">
        <v>5058</v>
      </c>
      <c r="E2175">
        <v>1125.0999999999999</v>
      </c>
      <c r="F2175">
        <v>1125.0999999999999</v>
      </c>
      <c r="G2175" t="s">
        <v>5054</v>
      </c>
    </row>
    <row r="2176" spans="1:7" x14ac:dyDescent="0.25">
      <c r="A2176">
        <v>7403</v>
      </c>
      <c r="B2176">
        <v>2175</v>
      </c>
      <c r="C2176" t="s">
        <v>5059</v>
      </c>
      <c r="D2176" t="s">
        <v>5060</v>
      </c>
      <c r="E2176">
        <v>1000</v>
      </c>
      <c r="F2176">
        <v>4425</v>
      </c>
      <c r="G2176" t="s">
        <v>90</v>
      </c>
    </row>
    <row r="2177" spans="1:7" x14ac:dyDescent="0.25">
      <c r="A2177">
        <v>7403</v>
      </c>
      <c r="B2177">
        <v>2176</v>
      </c>
      <c r="C2177" t="s">
        <v>5061</v>
      </c>
      <c r="D2177" t="s">
        <v>5062</v>
      </c>
      <c r="E2177">
        <v>1000</v>
      </c>
      <c r="F2177">
        <v>1000</v>
      </c>
      <c r="G2177" t="s">
        <v>90</v>
      </c>
    </row>
    <row r="2178" spans="1:7" x14ac:dyDescent="0.25">
      <c r="A2178">
        <v>7403</v>
      </c>
      <c r="B2178">
        <v>2177</v>
      </c>
      <c r="C2178" t="s">
        <v>5063</v>
      </c>
      <c r="D2178" t="s">
        <v>5064</v>
      </c>
      <c r="E2178">
        <v>950</v>
      </c>
      <c r="F2178">
        <v>3992</v>
      </c>
      <c r="G2178" t="s">
        <v>90</v>
      </c>
    </row>
    <row r="2179" spans="1:7" x14ac:dyDescent="0.25">
      <c r="A2179">
        <v>7403</v>
      </c>
      <c r="B2179">
        <v>2178</v>
      </c>
      <c r="C2179" t="s">
        <v>5065</v>
      </c>
      <c r="D2179" t="s">
        <v>5066</v>
      </c>
      <c r="E2179">
        <v>725.7</v>
      </c>
      <c r="F2179">
        <v>725.7</v>
      </c>
      <c r="G2179" t="s">
        <v>5054</v>
      </c>
    </row>
    <row r="2180" spans="1:7" x14ac:dyDescent="0.25">
      <c r="A2180">
        <v>7403</v>
      </c>
      <c r="B2180">
        <v>2179</v>
      </c>
      <c r="C2180" t="s">
        <v>5067</v>
      </c>
      <c r="D2180" t="s">
        <v>5068</v>
      </c>
      <c r="E2180">
        <v>684.5</v>
      </c>
      <c r="F2180">
        <v>54204.5</v>
      </c>
      <c r="G2180" t="s">
        <v>90</v>
      </c>
    </row>
    <row r="2181" spans="1:7" x14ac:dyDescent="0.25">
      <c r="A2181">
        <v>7403</v>
      </c>
      <c r="B2181">
        <v>2180</v>
      </c>
      <c r="C2181" t="s">
        <v>5069</v>
      </c>
      <c r="D2181" t="s">
        <v>5070</v>
      </c>
      <c r="E2181">
        <v>600</v>
      </c>
      <c r="F2181">
        <v>1380</v>
      </c>
      <c r="G2181" t="s">
        <v>90</v>
      </c>
    </row>
    <row r="2182" spans="1:7" x14ac:dyDescent="0.25">
      <c r="A2182">
        <v>7403</v>
      </c>
      <c r="B2182">
        <v>2181</v>
      </c>
      <c r="C2182" t="s">
        <v>5071</v>
      </c>
      <c r="D2182" t="s">
        <v>5072</v>
      </c>
      <c r="E2182">
        <v>465</v>
      </c>
      <c r="F2182">
        <v>465</v>
      </c>
      <c r="G2182" t="s">
        <v>90</v>
      </c>
    </row>
    <row r="2183" spans="1:7" x14ac:dyDescent="0.25">
      <c r="A2183">
        <v>7403</v>
      </c>
      <c r="B2183">
        <v>2182</v>
      </c>
      <c r="C2183" t="s">
        <v>5073</v>
      </c>
      <c r="D2183" t="s">
        <v>5074</v>
      </c>
      <c r="E2183">
        <v>330</v>
      </c>
      <c r="F2183">
        <v>330</v>
      </c>
      <c r="G2183" t="s">
        <v>90</v>
      </c>
    </row>
    <row r="2184" spans="1:7" x14ac:dyDescent="0.25">
      <c r="A2184">
        <v>7403</v>
      </c>
      <c r="B2184">
        <v>2183</v>
      </c>
      <c r="C2184" t="s">
        <v>5075</v>
      </c>
      <c r="D2184" t="s">
        <v>5076</v>
      </c>
      <c r="E2184">
        <v>213</v>
      </c>
      <c r="F2184">
        <v>213</v>
      </c>
      <c r="G2184" t="s">
        <v>90</v>
      </c>
    </row>
    <row r="2185" spans="1:7" x14ac:dyDescent="0.25">
      <c r="A2185">
        <v>7403</v>
      </c>
      <c r="B2185">
        <v>2184</v>
      </c>
      <c r="C2185" t="s">
        <v>5077</v>
      </c>
      <c r="D2185" t="s">
        <v>5078</v>
      </c>
      <c r="E2185">
        <v>98.5</v>
      </c>
      <c r="F2185">
        <v>98.5</v>
      </c>
      <c r="G2185" t="s">
        <v>90</v>
      </c>
    </row>
    <row r="2186" spans="1:7" x14ac:dyDescent="0.25">
      <c r="A2186">
        <v>7404</v>
      </c>
      <c r="B2186">
        <v>2185</v>
      </c>
      <c r="C2186" t="s">
        <v>5079</v>
      </c>
      <c r="D2186" t="s">
        <v>5080</v>
      </c>
      <c r="E2186">
        <v>2585</v>
      </c>
      <c r="F2186">
        <v>4490.3999999999996</v>
      </c>
      <c r="G2186" t="s">
        <v>91</v>
      </c>
    </row>
    <row r="2187" spans="1:7" x14ac:dyDescent="0.25">
      <c r="A2187">
        <v>7404</v>
      </c>
      <c r="B2187">
        <v>2186</v>
      </c>
      <c r="C2187" t="s">
        <v>5081</v>
      </c>
      <c r="D2187" t="s">
        <v>5082</v>
      </c>
      <c r="E2187">
        <v>1120</v>
      </c>
      <c r="F2187">
        <v>3733.2</v>
      </c>
      <c r="G2187" t="s">
        <v>91</v>
      </c>
    </row>
    <row r="2188" spans="1:7" x14ac:dyDescent="0.25">
      <c r="A2188">
        <v>7404</v>
      </c>
      <c r="B2188">
        <v>2187</v>
      </c>
      <c r="C2188" t="s">
        <v>5083</v>
      </c>
      <c r="D2188" t="s">
        <v>5084</v>
      </c>
      <c r="E2188">
        <v>225</v>
      </c>
      <c r="F2188">
        <v>17930.7</v>
      </c>
      <c r="G2188" t="s">
        <v>91</v>
      </c>
    </row>
    <row r="2189" spans="1:7" x14ac:dyDescent="0.25">
      <c r="A2189">
        <v>7404</v>
      </c>
      <c r="B2189">
        <v>2188</v>
      </c>
      <c r="C2189" t="s">
        <v>5085</v>
      </c>
      <c r="D2189" t="s">
        <v>5086</v>
      </c>
      <c r="E2189">
        <v>20</v>
      </c>
      <c r="F2189">
        <v>3925.7</v>
      </c>
      <c r="G2189" t="s">
        <v>91</v>
      </c>
    </row>
    <row r="2190" spans="1:7" x14ac:dyDescent="0.25">
      <c r="A2190">
        <v>7405</v>
      </c>
      <c r="B2190">
        <v>2189</v>
      </c>
      <c r="C2190" t="s">
        <v>5087</v>
      </c>
      <c r="D2190" t="s">
        <v>5088</v>
      </c>
      <c r="E2190">
        <v>4256</v>
      </c>
      <c r="F2190">
        <v>4256</v>
      </c>
      <c r="G2190" t="s">
        <v>92</v>
      </c>
    </row>
    <row r="2191" spans="1:7" x14ac:dyDescent="0.25">
      <c r="A2191">
        <v>7405</v>
      </c>
      <c r="B2191">
        <v>2190</v>
      </c>
      <c r="C2191" t="s">
        <v>5089</v>
      </c>
      <c r="D2191" t="s">
        <v>5090</v>
      </c>
      <c r="E2191">
        <v>2608.9</v>
      </c>
      <c r="F2191">
        <v>2608.9</v>
      </c>
      <c r="G2191" t="s">
        <v>92</v>
      </c>
    </row>
    <row r="2192" spans="1:7" x14ac:dyDescent="0.25">
      <c r="A2192">
        <v>7405</v>
      </c>
      <c r="B2192">
        <v>2191</v>
      </c>
      <c r="C2192" t="s">
        <v>5091</v>
      </c>
      <c r="D2192" t="s">
        <v>5092</v>
      </c>
      <c r="E2192">
        <v>1512.4</v>
      </c>
      <c r="F2192">
        <v>1512.4</v>
      </c>
      <c r="G2192" t="s">
        <v>92</v>
      </c>
    </row>
    <row r="2193" spans="1:7" x14ac:dyDescent="0.25">
      <c r="A2193">
        <v>7405</v>
      </c>
      <c r="B2193">
        <v>2192</v>
      </c>
      <c r="C2193" t="s">
        <v>5093</v>
      </c>
      <c r="D2193" t="s">
        <v>5094</v>
      </c>
      <c r="E2193">
        <v>701</v>
      </c>
      <c r="F2193">
        <v>701</v>
      </c>
      <c r="G2193" t="s">
        <v>92</v>
      </c>
    </row>
    <row r="2194" spans="1:7" x14ac:dyDescent="0.25">
      <c r="A2194">
        <v>7405</v>
      </c>
      <c r="B2194">
        <v>2193</v>
      </c>
      <c r="C2194" t="s">
        <v>5095</v>
      </c>
      <c r="D2194" t="s">
        <v>5096</v>
      </c>
      <c r="E2194">
        <v>437.5</v>
      </c>
      <c r="F2194">
        <v>437.5</v>
      </c>
      <c r="G2194" t="s">
        <v>92</v>
      </c>
    </row>
    <row r="2195" spans="1:7" x14ac:dyDescent="0.25">
      <c r="A2195">
        <v>7405</v>
      </c>
      <c r="B2195">
        <v>2194</v>
      </c>
      <c r="C2195" t="s">
        <v>5097</v>
      </c>
      <c r="D2195" t="s">
        <v>5098</v>
      </c>
      <c r="E2195">
        <v>245.2</v>
      </c>
      <c r="F2195">
        <v>245.2</v>
      </c>
      <c r="G2195" t="s">
        <v>92</v>
      </c>
    </row>
    <row r="2196" spans="1:7" x14ac:dyDescent="0.25">
      <c r="A2196">
        <v>7405</v>
      </c>
      <c r="B2196">
        <v>2195</v>
      </c>
      <c r="C2196" t="s">
        <v>5099</v>
      </c>
      <c r="D2196" t="s">
        <v>5100</v>
      </c>
      <c r="E2196">
        <v>238.2</v>
      </c>
      <c r="F2196">
        <v>238.2</v>
      </c>
      <c r="G2196" t="s">
        <v>92</v>
      </c>
    </row>
    <row r="2197" spans="1:7" x14ac:dyDescent="0.25">
      <c r="A2197">
        <v>7406</v>
      </c>
      <c r="B2197">
        <v>2196</v>
      </c>
      <c r="C2197" t="s">
        <v>5101</v>
      </c>
      <c r="D2197" t="s">
        <v>5102</v>
      </c>
      <c r="E2197">
        <v>2019.7</v>
      </c>
      <c r="F2197">
        <v>2019.7</v>
      </c>
      <c r="G2197" t="s">
        <v>93</v>
      </c>
    </row>
    <row r="2198" spans="1:7" x14ac:dyDescent="0.25">
      <c r="A2198">
        <v>7406</v>
      </c>
      <c r="B2198">
        <v>2197</v>
      </c>
      <c r="C2198" t="s">
        <v>5103</v>
      </c>
      <c r="D2198" t="s">
        <v>5104</v>
      </c>
      <c r="E2198">
        <v>1500</v>
      </c>
      <c r="F2198">
        <v>3000</v>
      </c>
      <c r="G2198" t="s">
        <v>93</v>
      </c>
    </row>
    <row r="2199" spans="1:7" x14ac:dyDescent="0.25">
      <c r="A2199">
        <v>7406</v>
      </c>
      <c r="B2199">
        <v>2198</v>
      </c>
      <c r="C2199" t="s">
        <v>5105</v>
      </c>
      <c r="D2199" t="s">
        <v>5106</v>
      </c>
      <c r="E2199">
        <v>1057.4000000000001</v>
      </c>
      <c r="F2199">
        <v>1057.4000000000001</v>
      </c>
      <c r="G2199" t="s">
        <v>93</v>
      </c>
    </row>
    <row r="2200" spans="1:7" x14ac:dyDescent="0.25">
      <c r="A2200">
        <v>7407</v>
      </c>
      <c r="B2200">
        <v>2199</v>
      </c>
      <c r="C2200" t="s">
        <v>5107</v>
      </c>
      <c r="D2200" t="s">
        <v>5108</v>
      </c>
      <c r="E2200">
        <v>1262.7</v>
      </c>
      <c r="F2200">
        <v>3156.8</v>
      </c>
      <c r="G2200" t="s">
        <v>5109</v>
      </c>
    </row>
    <row r="2201" spans="1:7" x14ac:dyDescent="0.25">
      <c r="A2201">
        <v>7407</v>
      </c>
      <c r="B2201">
        <v>2200</v>
      </c>
      <c r="C2201" t="s">
        <v>5110</v>
      </c>
      <c r="D2201" t="s">
        <v>5111</v>
      </c>
      <c r="E2201">
        <v>1232.5999999999999</v>
      </c>
      <c r="F2201">
        <v>3081.4</v>
      </c>
      <c r="G2201" t="s">
        <v>5109</v>
      </c>
    </row>
    <row r="2202" spans="1:7" x14ac:dyDescent="0.25">
      <c r="A2202">
        <v>7407</v>
      </c>
      <c r="B2202">
        <v>2201</v>
      </c>
      <c r="C2202" t="s">
        <v>5112</v>
      </c>
      <c r="D2202" t="s">
        <v>5113</v>
      </c>
      <c r="E2202">
        <v>960.7</v>
      </c>
      <c r="F2202">
        <v>960.7</v>
      </c>
      <c r="G2202" t="s">
        <v>5109</v>
      </c>
    </row>
    <row r="2203" spans="1:7" x14ac:dyDescent="0.25">
      <c r="A2203">
        <v>7407</v>
      </c>
      <c r="B2203">
        <v>2202</v>
      </c>
      <c r="C2203" t="s">
        <v>5114</v>
      </c>
      <c r="D2203" t="s">
        <v>5115</v>
      </c>
      <c r="E2203">
        <v>780</v>
      </c>
      <c r="F2203">
        <v>780</v>
      </c>
      <c r="G2203" t="s">
        <v>5109</v>
      </c>
    </row>
    <row r="2204" spans="1:7" x14ac:dyDescent="0.25">
      <c r="A2204">
        <v>7407</v>
      </c>
      <c r="B2204">
        <v>2203</v>
      </c>
      <c r="C2204" t="s">
        <v>5116</v>
      </c>
      <c r="D2204" t="s">
        <v>5117</v>
      </c>
      <c r="E2204">
        <v>490.2</v>
      </c>
      <c r="F2204">
        <v>3501.1</v>
      </c>
      <c r="G2204" t="s">
        <v>5109</v>
      </c>
    </row>
    <row r="2205" spans="1:7" x14ac:dyDescent="0.25">
      <c r="A2205">
        <v>7407</v>
      </c>
      <c r="B2205">
        <v>2204</v>
      </c>
      <c r="C2205" t="s">
        <v>5118</v>
      </c>
      <c r="D2205" t="s">
        <v>5119</v>
      </c>
      <c r="E2205">
        <v>483.4</v>
      </c>
      <c r="F2205">
        <v>3452.8</v>
      </c>
      <c r="G2205" t="s">
        <v>5109</v>
      </c>
    </row>
    <row r="2206" spans="1:7" x14ac:dyDescent="0.25">
      <c r="A2206">
        <v>7407</v>
      </c>
      <c r="B2206">
        <v>2205</v>
      </c>
      <c r="C2206" t="s">
        <v>5120</v>
      </c>
      <c r="D2206" t="s">
        <v>5121</v>
      </c>
      <c r="E2206">
        <v>60</v>
      </c>
      <c r="F2206">
        <v>60</v>
      </c>
      <c r="G2206" t="s">
        <v>5109</v>
      </c>
    </row>
    <row r="2207" spans="1:7" x14ac:dyDescent="0.25">
      <c r="A2207">
        <v>7408</v>
      </c>
      <c r="B2207">
        <v>2206</v>
      </c>
      <c r="C2207" t="s">
        <v>5122</v>
      </c>
      <c r="D2207" t="s">
        <v>5123</v>
      </c>
      <c r="E2207">
        <v>9272.2000000000007</v>
      </c>
      <c r="F2207">
        <v>9272.2000000000007</v>
      </c>
      <c r="G2207" t="s">
        <v>5124</v>
      </c>
    </row>
    <row r="2208" spans="1:7" x14ac:dyDescent="0.25">
      <c r="A2208">
        <v>7408</v>
      </c>
      <c r="B2208">
        <v>2207</v>
      </c>
      <c r="C2208" t="s">
        <v>5125</v>
      </c>
      <c r="D2208" t="s">
        <v>5126</v>
      </c>
      <c r="E2208">
        <v>5720</v>
      </c>
      <c r="F2208">
        <v>8993</v>
      </c>
      <c r="G2208" t="s">
        <v>5124</v>
      </c>
    </row>
    <row r="2209" spans="1:7" x14ac:dyDescent="0.25">
      <c r="A2209">
        <v>7409</v>
      </c>
      <c r="B2209">
        <v>2208</v>
      </c>
      <c r="C2209" t="s">
        <v>5127</v>
      </c>
      <c r="D2209" t="s">
        <v>5128</v>
      </c>
      <c r="E2209">
        <v>5668.2</v>
      </c>
      <c r="F2209">
        <v>5668.2</v>
      </c>
      <c r="G2209" t="s">
        <v>5129</v>
      </c>
    </row>
    <row r="2210" spans="1:7" x14ac:dyDescent="0.25">
      <c r="A2210">
        <v>7409</v>
      </c>
      <c r="B2210">
        <v>2209</v>
      </c>
      <c r="C2210" t="s">
        <v>5130</v>
      </c>
      <c r="D2210" t="s">
        <v>5131</v>
      </c>
      <c r="E2210">
        <v>4561.7</v>
      </c>
      <c r="F2210">
        <v>4561.7</v>
      </c>
      <c r="G2210" t="s">
        <v>5129</v>
      </c>
    </row>
    <row r="2211" spans="1:7" x14ac:dyDescent="0.25">
      <c r="A2211">
        <v>7409</v>
      </c>
      <c r="B2211">
        <v>2210</v>
      </c>
      <c r="C2211" t="s">
        <v>5132</v>
      </c>
      <c r="D2211" t="s">
        <v>5133</v>
      </c>
      <c r="E2211">
        <v>3577</v>
      </c>
      <c r="F2211">
        <v>3577</v>
      </c>
      <c r="G2211" t="s">
        <v>5129</v>
      </c>
    </row>
    <row r="2212" spans="1:7" x14ac:dyDescent="0.25">
      <c r="A2212">
        <v>7409</v>
      </c>
      <c r="B2212">
        <v>2211</v>
      </c>
      <c r="C2212" t="s">
        <v>5134</v>
      </c>
      <c r="D2212" t="s">
        <v>5135</v>
      </c>
      <c r="E2212">
        <v>3008.3</v>
      </c>
      <c r="F2212">
        <v>3008.3</v>
      </c>
      <c r="G2212" t="s">
        <v>5129</v>
      </c>
    </row>
    <row r="2213" spans="1:7" x14ac:dyDescent="0.25">
      <c r="A2213">
        <v>7409</v>
      </c>
      <c r="B2213">
        <v>2212</v>
      </c>
      <c r="C2213" t="s">
        <v>5136</v>
      </c>
      <c r="D2213" t="s">
        <v>5137</v>
      </c>
      <c r="E2213">
        <v>2177.6</v>
      </c>
      <c r="F2213">
        <v>2177.6</v>
      </c>
      <c r="G2213" t="s">
        <v>5129</v>
      </c>
    </row>
    <row r="2214" spans="1:7" x14ac:dyDescent="0.25">
      <c r="A2214">
        <v>7409</v>
      </c>
      <c r="B2214">
        <v>2213</v>
      </c>
      <c r="C2214" t="s">
        <v>5138</v>
      </c>
      <c r="D2214" t="s">
        <v>5139</v>
      </c>
      <c r="E2214">
        <v>1800</v>
      </c>
      <c r="F2214">
        <v>2030</v>
      </c>
      <c r="G2214" t="s">
        <v>5129</v>
      </c>
    </row>
    <row r="2215" spans="1:7" x14ac:dyDescent="0.25">
      <c r="A2215">
        <v>7409</v>
      </c>
      <c r="B2215">
        <v>2214</v>
      </c>
      <c r="C2215" t="s">
        <v>5140</v>
      </c>
      <c r="D2215" t="s">
        <v>5141</v>
      </c>
      <c r="E2215">
        <v>1744.6</v>
      </c>
      <c r="F2215">
        <v>3489.2</v>
      </c>
      <c r="G2215" t="s">
        <v>5129</v>
      </c>
    </row>
    <row r="2216" spans="1:7" x14ac:dyDescent="0.25">
      <c r="A2216">
        <v>7409</v>
      </c>
      <c r="B2216">
        <v>2215</v>
      </c>
      <c r="C2216" t="s">
        <v>5142</v>
      </c>
      <c r="D2216" t="s">
        <v>5143</v>
      </c>
      <c r="E2216">
        <v>1622</v>
      </c>
      <c r="F2216">
        <v>3243.9</v>
      </c>
      <c r="G2216" t="s">
        <v>5129</v>
      </c>
    </row>
    <row r="2217" spans="1:7" x14ac:dyDescent="0.25">
      <c r="A2217">
        <v>7409</v>
      </c>
      <c r="B2217">
        <v>2216</v>
      </c>
      <c r="C2217" t="s">
        <v>5144</v>
      </c>
      <c r="D2217" t="s">
        <v>5145</v>
      </c>
      <c r="E2217">
        <v>1190</v>
      </c>
      <c r="F2217">
        <v>1190</v>
      </c>
      <c r="G2217" t="s">
        <v>5129</v>
      </c>
    </row>
    <row r="2218" spans="1:7" x14ac:dyDescent="0.25">
      <c r="A2218">
        <v>7409</v>
      </c>
      <c r="B2218">
        <v>2217</v>
      </c>
      <c r="C2218" t="s">
        <v>5146</v>
      </c>
      <c r="D2218" t="s">
        <v>5147</v>
      </c>
      <c r="E2218">
        <v>800</v>
      </c>
      <c r="F2218">
        <v>1302</v>
      </c>
      <c r="G2218" t="s">
        <v>5129</v>
      </c>
    </row>
    <row r="2219" spans="1:7" x14ac:dyDescent="0.25">
      <c r="A2219">
        <v>7410</v>
      </c>
      <c r="B2219">
        <v>2218</v>
      </c>
      <c r="C2219" t="s">
        <v>5148</v>
      </c>
      <c r="D2219" t="s">
        <v>5149</v>
      </c>
      <c r="E2219">
        <v>17000</v>
      </c>
      <c r="F2219">
        <v>17258</v>
      </c>
      <c r="G2219" t="s">
        <v>5150</v>
      </c>
    </row>
    <row r="2220" spans="1:7" x14ac:dyDescent="0.25">
      <c r="A2220">
        <v>7410</v>
      </c>
      <c r="B2220">
        <v>2219</v>
      </c>
      <c r="C2220" t="s">
        <v>5151</v>
      </c>
      <c r="D2220" t="s">
        <v>5152</v>
      </c>
      <c r="E2220">
        <v>7000</v>
      </c>
      <c r="F2220">
        <v>7060</v>
      </c>
      <c r="G2220" t="s">
        <v>5150</v>
      </c>
    </row>
    <row r="2221" spans="1:7" x14ac:dyDescent="0.25">
      <c r="A2221">
        <v>7410</v>
      </c>
      <c r="B2221">
        <v>2220</v>
      </c>
      <c r="C2221" t="s">
        <v>5153</v>
      </c>
      <c r="D2221" t="s">
        <v>5154</v>
      </c>
      <c r="E2221">
        <v>6500</v>
      </c>
      <c r="F2221">
        <v>6550</v>
      </c>
      <c r="G2221" t="s">
        <v>5150</v>
      </c>
    </row>
    <row r="2222" spans="1:7" x14ac:dyDescent="0.25">
      <c r="A2222">
        <v>7410</v>
      </c>
      <c r="B2222">
        <v>2221</v>
      </c>
      <c r="C2222" t="s">
        <v>5155</v>
      </c>
      <c r="D2222" t="s">
        <v>5156</v>
      </c>
      <c r="E2222">
        <v>5000</v>
      </c>
      <c r="F2222">
        <v>5042</v>
      </c>
      <c r="G2222" t="s">
        <v>5150</v>
      </c>
    </row>
    <row r="2223" spans="1:7" x14ac:dyDescent="0.25">
      <c r="A2223">
        <v>7410</v>
      </c>
      <c r="B2223">
        <v>2222</v>
      </c>
      <c r="C2223" t="s">
        <v>5157</v>
      </c>
      <c r="D2223" t="s">
        <v>5158</v>
      </c>
      <c r="E2223">
        <v>3038.8</v>
      </c>
      <c r="F2223">
        <v>3081.1</v>
      </c>
      <c r="G2223" t="s">
        <v>5150</v>
      </c>
    </row>
    <row r="2224" spans="1:7" x14ac:dyDescent="0.25">
      <c r="A2224">
        <v>7410</v>
      </c>
      <c r="B2224">
        <v>2223</v>
      </c>
      <c r="C2224" t="s">
        <v>5159</v>
      </c>
      <c r="D2224" t="s">
        <v>5160</v>
      </c>
      <c r="E2224">
        <v>2500</v>
      </c>
      <c r="F2224">
        <v>2523</v>
      </c>
      <c r="G2224" t="s">
        <v>5150</v>
      </c>
    </row>
    <row r="2225" spans="1:7" x14ac:dyDescent="0.25">
      <c r="A2225">
        <v>7410</v>
      </c>
      <c r="B2225">
        <v>2224</v>
      </c>
      <c r="C2225" t="s">
        <v>5161</v>
      </c>
      <c r="D2225" t="s">
        <v>5162</v>
      </c>
      <c r="E2225">
        <v>2370.6</v>
      </c>
      <c r="F2225">
        <v>2381.1999999999998</v>
      </c>
      <c r="G2225" t="s">
        <v>5150</v>
      </c>
    </row>
    <row r="2226" spans="1:7" x14ac:dyDescent="0.25">
      <c r="A2226">
        <v>7410</v>
      </c>
      <c r="B2226">
        <v>2225</v>
      </c>
      <c r="C2226" t="s">
        <v>5163</v>
      </c>
      <c r="D2226" t="s">
        <v>5164</v>
      </c>
      <c r="E2226">
        <v>2113.9</v>
      </c>
      <c r="F2226">
        <v>2148.9</v>
      </c>
      <c r="G2226" t="s">
        <v>5150</v>
      </c>
    </row>
    <row r="2227" spans="1:7" x14ac:dyDescent="0.25">
      <c r="A2227">
        <v>7410</v>
      </c>
      <c r="B2227">
        <v>2226</v>
      </c>
      <c r="C2227" t="s">
        <v>5165</v>
      </c>
      <c r="D2227" t="s">
        <v>5166</v>
      </c>
      <c r="E2227">
        <v>1500</v>
      </c>
      <c r="F2227">
        <v>1522</v>
      </c>
      <c r="G2227" t="s">
        <v>5150</v>
      </c>
    </row>
    <row r="2228" spans="1:7" x14ac:dyDescent="0.25">
      <c r="A2228">
        <v>7410</v>
      </c>
      <c r="B2228">
        <v>2227</v>
      </c>
      <c r="C2228" t="s">
        <v>5167</v>
      </c>
      <c r="D2228" t="s">
        <v>5168</v>
      </c>
      <c r="E2228">
        <v>1300</v>
      </c>
      <c r="F2228">
        <v>1320</v>
      </c>
      <c r="G2228" t="s">
        <v>5150</v>
      </c>
    </row>
    <row r="2229" spans="1:7" x14ac:dyDescent="0.25">
      <c r="A2229">
        <v>7410</v>
      </c>
      <c r="B2229">
        <v>2228</v>
      </c>
      <c r="C2229" t="s">
        <v>5169</v>
      </c>
      <c r="D2229" t="s">
        <v>5170</v>
      </c>
      <c r="E2229">
        <v>1065.7</v>
      </c>
      <c r="F2229">
        <v>8083.3</v>
      </c>
      <c r="G2229" t="s">
        <v>5150</v>
      </c>
    </row>
    <row r="2230" spans="1:7" x14ac:dyDescent="0.25">
      <c r="A2230">
        <v>7410</v>
      </c>
      <c r="B2230">
        <v>2229</v>
      </c>
      <c r="C2230" t="s">
        <v>5171</v>
      </c>
      <c r="D2230" t="s">
        <v>5172</v>
      </c>
      <c r="E2230">
        <v>400</v>
      </c>
      <c r="F2230">
        <v>616</v>
      </c>
      <c r="G2230" t="s">
        <v>5150</v>
      </c>
    </row>
    <row r="2231" spans="1:7" x14ac:dyDescent="0.25">
      <c r="A2231">
        <v>7410</v>
      </c>
      <c r="B2231">
        <v>2230</v>
      </c>
      <c r="C2231" t="s">
        <v>5173</v>
      </c>
      <c r="D2231" t="s">
        <v>5174</v>
      </c>
      <c r="E2231">
        <v>211</v>
      </c>
      <c r="F2231">
        <v>420</v>
      </c>
      <c r="G2231" t="s">
        <v>5150</v>
      </c>
    </row>
    <row r="2232" spans="1:7" x14ac:dyDescent="0.25">
      <c r="A2232">
        <v>7411</v>
      </c>
      <c r="B2232">
        <v>2231</v>
      </c>
      <c r="C2232" t="s">
        <v>5175</v>
      </c>
      <c r="D2232" t="s">
        <v>5176</v>
      </c>
      <c r="E2232">
        <v>1777.9</v>
      </c>
      <c r="F2232">
        <v>1777.9</v>
      </c>
      <c r="G2232" t="s">
        <v>94</v>
      </c>
    </row>
    <row r="2233" spans="1:7" x14ac:dyDescent="0.25">
      <c r="A2233">
        <v>7411</v>
      </c>
      <c r="B2233">
        <v>2232</v>
      </c>
      <c r="C2233" t="s">
        <v>5177</v>
      </c>
      <c r="D2233" t="s">
        <v>5178</v>
      </c>
      <c r="E2233">
        <v>1495</v>
      </c>
      <c r="F2233">
        <v>2530</v>
      </c>
      <c r="G2233" t="s">
        <v>94</v>
      </c>
    </row>
    <row r="2234" spans="1:7" x14ac:dyDescent="0.25">
      <c r="A2234">
        <v>7411</v>
      </c>
      <c r="B2234">
        <v>2233</v>
      </c>
      <c r="C2234" t="s">
        <v>5179</v>
      </c>
      <c r="D2234" t="s">
        <v>5180</v>
      </c>
      <c r="E2234">
        <v>1196.8</v>
      </c>
      <c r="F2234">
        <v>1196.8</v>
      </c>
      <c r="G2234" t="s">
        <v>94</v>
      </c>
    </row>
    <row r="2235" spans="1:7" x14ac:dyDescent="0.25">
      <c r="A2235">
        <v>7411</v>
      </c>
      <c r="B2235">
        <v>2234</v>
      </c>
      <c r="C2235" t="s">
        <v>5181</v>
      </c>
      <c r="D2235" t="s">
        <v>5182</v>
      </c>
      <c r="E2235">
        <v>1038.7</v>
      </c>
      <c r="F2235">
        <v>1038.7</v>
      </c>
      <c r="G2235" t="s">
        <v>94</v>
      </c>
    </row>
    <row r="2236" spans="1:7" x14ac:dyDescent="0.25">
      <c r="A2236">
        <v>7411</v>
      </c>
      <c r="B2236">
        <v>2235</v>
      </c>
      <c r="C2236" t="s">
        <v>5183</v>
      </c>
      <c r="D2236" t="s">
        <v>5184</v>
      </c>
      <c r="E2236">
        <v>1001.3</v>
      </c>
      <c r="F2236">
        <v>1001.3</v>
      </c>
      <c r="G2236" t="s">
        <v>94</v>
      </c>
    </row>
    <row r="2237" spans="1:7" x14ac:dyDescent="0.25">
      <c r="A2237">
        <v>7411</v>
      </c>
      <c r="B2237">
        <v>2236</v>
      </c>
      <c r="C2237" t="s">
        <v>5185</v>
      </c>
      <c r="D2237" t="s">
        <v>5186</v>
      </c>
      <c r="E2237">
        <v>867.3</v>
      </c>
      <c r="F2237">
        <v>867.3</v>
      </c>
      <c r="G2237" t="s">
        <v>94</v>
      </c>
    </row>
    <row r="2238" spans="1:7" x14ac:dyDescent="0.25">
      <c r="A2238">
        <v>7411</v>
      </c>
      <c r="B2238">
        <v>2237</v>
      </c>
      <c r="C2238" t="s">
        <v>5187</v>
      </c>
      <c r="D2238" t="s">
        <v>5188</v>
      </c>
      <c r="E2238">
        <v>821.7</v>
      </c>
      <c r="F2238">
        <v>821.7</v>
      </c>
      <c r="G2238" t="s">
        <v>94</v>
      </c>
    </row>
    <row r="2239" spans="1:7" x14ac:dyDescent="0.25">
      <c r="A2239">
        <v>7411</v>
      </c>
      <c r="B2239">
        <v>2238</v>
      </c>
      <c r="C2239" t="s">
        <v>5189</v>
      </c>
      <c r="D2239" t="s">
        <v>5190</v>
      </c>
      <c r="E2239">
        <v>803.6</v>
      </c>
      <c r="F2239">
        <v>803.6</v>
      </c>
      <c r="G2239" t="s">
        <v>94</v>
      </c>
    </row>
    <row r="2240" spans="1:7" x14ac:dyDescent="0.25">
      <c r="A2240">
        <v>7411</v>
      </c>
      <c r="B2240">
        <v>2239</v>
      </c>
      <c r="C2240" t="s">
        <v>5191</v>
      </c>
      <c r="D2240" t="s">
        <v>5192</v>
      </c>
      <c r="E2240">
        <v>800</v>
      </c>
      <c r="F2240">
        <v>1241</v>
      </c>
      <c r="G2240" t="s">
        <v>94</v>
      </c>
    </row>
    <row r="2241" spans="1:7" x14ac:dyDescent="0.25">
      <c r="A2241">
        <v>7411</v>
      </c>
      <c r="B2241">
        <v>2240</v>
      </c>
      <c r="C2241" t="s">
        <v>5193</v>
      </c>
      <c r="D2241" t="s">
        <v>5194</v>
      </c>
      <c r="E2241">
        <v>763.3</v>
      </c>
      <c r="F2241">
        <v>763.3</v>
      </c>
      <c r="G2241" t="s">
        <v>94</v>
      </c>
    </row>
    <row r="2242" spans="1:7" x14ac:dyDescent="0.25">
      <c r="A2242">
        <v>7411</v>
      </c>
      <c r="B2242">
        <v>2241</v>
      </c>
      <c r="C2242" t="s">
        <v>5195</v>
      </c>
      <c r="D2242" t="s">
        <v>5196</v>
      </c>
      <c r="E2242">
        <v>682.2</v>
      </c>
      <c r="F2242">
        <v>682.2</v>
      </c>
      <c r="G2242" t="s">
        <v>94</v>
      </c>
    </row>
    <row r="2243" spans="1:7" x14ac:dyDescent="0.25">
      <c r="A2243">
        <v>7411</v>
      </c>
      <c r="B2243">
        <v>2242</v>
      </c>
      <c r="C2243" t="s">
        <v>5197</v>
      </c>
      <c r="D2243" t="s">
        <v>5198</v>
      </c>
      <c r="E2243">
        <v>661</v>
      </c>
      <c r="F2243">
        <v>661</v>
      </c>
      <c r="G2243" t="s">
        <v>94</v>
      </c>
    </row>
    <row r="2244" spans="1:7" x14ac:dyDescent="0.25">
      <c r="A2244">
        <v>7411</v>
      </c>
      <c r="B2244">
        <v>2243</v>
      </c>
      <c r="C2244" t="s">
        <v>5199</v>
      </c>
      <c r="D2244" t="s">
        <v>5200</v>
      </c>
      <c r="E2244">
        <v>600</v>
      </c>
      <c r="F2244">
        <v>2025</v>
      </c>
      <c r="G2244" t="s">
        <v>94</v>
      </c>
    </row>
    <row r="2245" spans="1:7" x14ac:dyDescent="0.25">
      <c r="A2245">
        <v>7411</v>
      </c>
      <c r="B2245">
        <v>2244</v>
      </c>
      <c r="C2245" t="s">
        <v>5201</v>
      </c>
      <c r="D2245" t="s">
        <v>5202</v>
      </c>
      <c r="E2245">
        <v>545.70000000000005</v>
      </c>
      <c r="F2245">
        <v>761</v>
      </c>
      <c r="G2245" t="s">
        <v>94</v>
      </c>
    </row>
    <row r="2246" spans="1:7" x14ac:dyDescent="0.25">
      <c r="A2246">
        <v>7411</v>
      </c>
      <c r="B2246">
        <v>2245</v>
      </c>
      <c r="C2246" t="s">
        <v>5203</v>
      </c>
      <c r="D2246" t="s">
        <v>5204</v>
      </c>
      <c r="E2246">
        <v>542.79999999999995</v>
      </c>
      <c r="F2246">
        <v>542.79999999999995</v>
      </c>
      <c r="G2246" t="s">
        <v>94</v>
      </c>
    </row>
    <row r="2247" spans="1:7" x14ac:dyDescent="0.25">
      <c r="A2247">
        <v>7411</v>
      </c>
      <c r="B2247">
        <v>2246</v>
      </c>
      <c r="C2247" t="s">
        <v>5205</v>
      </c>
      <c r="D2247" t="s">
        <v>5206</v>
      </c>
      <c r="E2247">
        <v>499.5</v>
      </c>
      <c r="F2247">
        <v>499.5</v>
      </c>
      <c r="G2247" t="s">
        <v>94</v>
      </c>
    </row>
    <row r="2248" spans="1:7" x14ac:dyDescent="0.25">
      <c r="A2248">
        <v>7411</v>
      </c>
      <c r="B2248">
        <v>2247</v>
      </c>
      <c r="C2248" t="s">
        <v>5207</v>
      </c>
      <c r="D2248" t="s">
        <v>5208</v>
      </c>
      <c r="E2248">
        <v>336.8</v>
      </c>
      <c r="F2248">
        <v>336.8</v>
      </c>
      <c r="G2248" t="s">
        <v>94</v>
      </c>
    </row>
    <row r="2249" spans="1:7" x14ac:dyDescent="0.25">
      <c r="A2249">
        <v>7411</v>
      </c>
      <c r="B2249">
        <v>2248</v>
      </c>
      <c r="C2249" t="s">
        <v>5209</v>
      </c>
      <c r="D2249" t="s">
        <v>5210</v>
      </c>
      <c r="E2249">
        <v>320.10000000000002</v>
      </c>
      <c r="F2249">
        <v>320.10000000000002</v>
      </c>
      <c r="G2249" t="s">
        <v>94</v>
      </c>
    </row>
    <row r="2250" spans="1:7" x14ac:dyDescent="0.25">
      <c r="A2250">
        <v>7411</v>
      </c>
      <c r="B2250">
        <v>2249</v>
      </c>
      <c r="C2250" t="s">
        <v>5211</v>
      </c>
      <c r="D2250" t="s">
        <v>5212</v>
      </c>
      <c r="E2250">
        <v>102</v>
      </c>
      <c r="F2250">
        <v>204</v>
      </c>
      <c r="G2250" t="s">
        <v>94</v>
      </c>
    </row>
    <row r="2251" spans="1:7" x14ac:dyDescent="0.25">
      <c r="A2251">
        <v>7411</v>
      </c>
      <c r="B2251">
        <v>2250</v>
      </c>
      <c r="C2251" t="s">
        <v>5213</v>
      </c>
      <c r="D2251" t="s">
        <v>5214</v>
      </c>
      <c r="E2251">
        <v>50.4</v>
      </c>
      <c r="F2251">
        <v>100.8</v>
      </c>
      <c r="G2251" t="s">
        <v>94</v>
      </c>
    </row>
    <row r="2252" spans="1:7" x14ac:dyDescent="0.25">
      <c r="A2252">
        <v>7411</v>
      </c>
      <c r="B2252">
        <v>2251</v>
      </c>
      <c r="C2252" t="s">
        <v>5215</v>
      </c>
      <c r="D2252" t="s">
        <v>5216</v>
      </c>
      <c r="E2252">
        <v>39.6</v>
      </c>
      <c r="F2252">
        <v>39.6</v>
      </c>
      <c r="G2252" t="s">
        <v>94</v>
      </c>
    </row>
    <row r="2253" spans="1:7" x14ac:dyDescent="0.25">
      <c r="A2253">
        <v>7411</v>
      </c>
      <c r="B2253">
        <v>2252</v>
      </c>
      <c r="C2253" t="s">
        <v>5217</v>
      </c>
      <c r="D2253" t="s">
        <v>5218</v>
      </c>
      <c r="E2253">
        <v>22.5</v>
      </c>
      <c r="F2253">
        <v>45</v>
      </c>
      <c r="G2253" t="s">
        <v>94</v>
      </c>
    </row>
    <row r="2254" spans="1:7" x14ac:dyDescent="0.25">
      <c r="A2254">
        <v>7411</v>
      </c>
      <c r="B2254">
        <v>2253</v>
      </c>
      <c r="C2254" t="s">
        <v>5219</v>
      </c>
      <c r="D2254" t="s">
        <v>5220</v>
      </c>
      <c r="E2254">
        <v>19.8</v>
      </c>
      <c r="F2254">
        <v>39.6</v>
      </c>
      <c r="G2254" t="s">
        <v>94</v>
      </c>
    </row>
    <row r="2255" spans="1:7" x14ac:dyDescent="0.25">
      <c r="A2255">
        <v>7411</v>
      </c>
      <c r="B2255">
        <v>2254</v>
      </c>
      <c r="C2255" t="s">
        <v>5221</v>
      </c>
      <c r="D2255" t="s">
        <v>5222</v>
      </c>
      <c r="E2255">
        <v>12</v>
      </c>
      <c r="F2255">
        <v>24</v>
      </c>
      <c r="G2255" t="s">
        <v>94</v>
      </c>
    </row>
    <row r="2256" spans="1:7" x14ac:dyDescent="0.25">
      <c r="A2256">
        <v>7501</v>
      </c>
      <c r="B2256">
        <v>2255</v>
      </c>
      <c r="C2256" t="s">
        <v>5223</v>
      </c>
      <c r="D2256" t="s">
        <v>5224</v>
      </c>
      <c r="E2256">
        <v>2242.4</v>
      </c>
      <c r="F2256">
        <v>4484.8</v>
      </c>
      <c r="G2256" t="s">
        <v>5225</v>
      </c>
    </row>
    <row r="2257" spans="1:7" x14ac:dyDescent="0.25">
      <c r="A2257">
        <v>7501</v>
      </c>
      <c r="B2257">
        <v>2256</v>
      </c>
      <c r="C2257" t="s">
        <v>5226</v>
      </c>
      <c r="D2257" t="s">
        <v>5227</v>
      </c>
      <c r="E2257">
        <v>1870.5</v>
      </c>
      <c r="F2257">
        <v>3740.9</v>
      </c>
      <c r="G2257" t="s">
        <v>5225</v>
      </c>
    </row>
    <row r="2258" spans="1:7" x14ac:dyDescent="0.25">
      <c r="A2258">
        <v>7501</v>
      </c>
      <c r="B2258">
        <v>2257</v>
      </c>
      <c r="C2258" t="s">
        <v>5228</v>
      </c>
      <c r="D2258" t="s">
        <v>5229</v>
      </c>
      <c r="E2258">
        <v>1791.1</v>
      </c>
      <c r="F2258">
        <v>3582.1</v>
      </c>
      <c r="G2258" t="s">
        <v>5225</v>
      </c>
    </row>
    <row r="2259" spans="1:7" x14ac:dyDescent="0.25">
      <c r="A2259">
        <v>7501</v>
      </c>
      <c r="B2259">
        <v>2258</v>
      </c>
      <c r="C2259" t="s">
        <v>5230</v>
      </c>
      <c r="D2259" t="s">
        <v>5231</v>
      </c>
      <c r="E2259">
        <v>1490</v>
      </c>
      <c r="F2259">
        <v>2980</v>
      </c>
      <c r="G2259" t="s">
        <v>5225</v>
      </c>
    </row>
    <row r="2260" spans="1:7" x14ac:dyDescent="0.25">
      <c r="A2260">
        <v>7501</v>
      </c>
      <c r="B2260">
        <v>2259</v>
      </c>
      <c r="C2260" t="s">
        <v>5232</v>
      </c>
      <c r="D2260" t="s">
        <v>5233</v>
      </c>
      <c r="E2260">
        <v>1437</v>
      </c>
      <c r="F2260">
        <v>2874</v>
      </c>
      <c r="G2260" t="s">
        <v>5225</v>
      </c>
    </row>
    <row r="2261" spans="1:7" x14ac:dyDescent="0.25">
      <c r="A2261">
        <v>7501</v>
      </c>
      <c r="B2261">
        <v>2260</v>
      </c>
      <c r="C2261" t="s">
        <v>5234</v>
      </c>
      <c r="D2261" t="s">
        <v>5235</v>
      </c>
      <c r="E2261">
        <v>850</v>
      </c>
      <c r="F2261">
        <v>1700</v>
      </c>
      <c r="G2261" t="s">
        <v>5225</v>
      </c>
    </row>
    <row r="2262" spans="1:7" x14ac:dyDescent="0.25">
      <c r="A2262">
        <v>7502</v>
      </c>
      <c r="B2262">
        <v>2261</v>
      </c>
      <c r="C2262" t="s">
        <v>5236</v>
      </c>
      <c r="D2262" t="s">
        <v>5237</v>
      </c>
      <c r="E2262">
        <v>7937.4</v>
      </c>
      <c r="F2262">
        <v>7937.4</v>
      </c>
      <c r="G2262" t="s">
        <v>5238</v>
      </c>
    </row>
    <row r="2263" spans="1:7" x14ac:dyDescent="0.25">
      <c r="A2263">
        <v>7502</v>
      </c>
      <c r="B2263">
        <v>2262</v>
      </c>
      <c r="C2263" t="s">
        <v>5239</v>
      </c>
      <c r="D2263" t="s">
        <v>5240</v>
      </c>
      <c r="E2263">
        <v>5712.7</v>
      </c>
      <c r="F2263">
        <v>5712.7</v>
      </c>
      <c r="G2263" t="s">
        <v>5238</v>
      </c>
    </row>
    <row r="2264" spans="1:7" x14ac:dyDescent="0.25">
      <c r="A2264">
        <v>7502</v>
      </c>
      <c r="B2264">
        <v>2263</v>
      </c>
      <c r="C2264" t="s">
        <v>5241</v>
      </c>
      <c r="D2264" t="s">
        <v>5242</v>
      </c>
      <c r="E2264">
        <v>583.1</v>
      </c>
      <c r="F2264">
        <v>583.1</v>
      </c>
      <c r="G2264" t="s">
        <v>5238</v>
      </c>
    </row>
    <row r="2265" spans="1:7" x14ac:dyDescent="0.25">
      <c r="A2265">
        <v>7502</v>
      </c>
      <c r="B2265">
        <v>2264</v>
      </c>
      <c r="C2265" t="s">
        <v>5243</v>
      </c>
      <c r="D2265" t="s">
        <v>5244</v>
      </c>
      <c r="E2265">
        <v>535.20000000000005</v>
      </c>
      <c r="F2265">
        <v>535.20000000000005</v>
      </c>
      <c r="G2265" t="s">
        <v>5238</v>
      </c>
    </row>
    <row r="2266" spans="1:7" x14ac:dyDescent="0.25">
      <c r="A2266">
        <v>7503</v>
      </c>
      <c r="B2266">
        <v>2265</v>
      </c>
      <c r="C2266" t="s">
        <v>5245</v>
      </c>
      <c r="D2266" t="s">
        <v>5246</v>
      </c>
      <c r="E2266">
        <v>2641.7</v>
      </c>
      <c r="F2266">
        <v>4021.9</v>
      </c>
      <c r="G2266" t="s">
        <v>5247</v>
      </c>
    </row>
    <row r="2267" spans="1:7" x14ac:dyDescent="0.25">
      <c r="A2267">
        <v>7503</v>
      </c>
      <c r="B2267">
        <v>2266</v>
      </c>
      <c r="C2267" t="s">
        <v>5248</v>
      </c>
      <c r="D2267" t="s">
        <v>5249</v>
      </c>
      <c r="E2267">
        <v>2641.1</v>
      </c>
      <c r="F2267">
        <v>4021</v>
      </c>
      <c r="G2267" t="s">
        <v>5247</v>
      </c>
    </row>
    <row r="2268" spans="1:7" x14ac:dyDescent="0.25">
      <c r="A2268">
        <v>7503</v>
      </c>
      <c r="B2268">
        <v>2267</v>
      </c>
      <c r="C2268" t="s">
        <v>5250</v>
      </c>
      <c r="D2268" t="s">
        <v>5251</v>
      </c>
      <c r="E2268">
        <v>2125</v>
      </c>
      <c r="F2268">
        <v>3235.2</v>
      </c>
      <c r="G2268" t="s">
        <v>5247</v>
      </c>
    </row>
    <row r="2269" spans="1:7" x14ac:dyDescent="0.25">
      <c r="A2269">
        <v>7503</v>
      </c>
      <c r="B2269">
        <v>2268</v>
      </c>
      <c r="C2269" t="s">
        <v>5252</v>
      </c>
      <c r="D2269" t="s">
        <v>5253</v>
      </c>
      <c r="E2269">
        <v>1022</v>
      </c>
      <c r="F2269">
        <v>1556</v>
      </c>
      <c r="G2269" t="s">
        <v>5247</v>
      </c>
    </row>
    <row r="2270" spans="1:7" x14ac:dyDescent="0.25">
      <c r="A2270">
        <v>7503</v>
      </c>
      <c r="B2270">
        <v>2269</v>
      </c>
      <c r="C2270" t="s">
        <v>5254</v>
      </c>
      <c r="D2270" t="s">
        <v>5255</v>
      </c>
      <c r="E2270">
        <v>637.79999999999995</v>
      </c>
      <c r="F2270">
        <v>971.1</v>
      </c>
      <c r="G2270" t="s">
        <v>5247</v>
      </c>
    </row>
    <row r="2271" spans="1:7" x14ac:dyDescent="0.25">
      <c r="A2271">
        <v>7503</v>
      </c>
      <c r="B2271">
        <v>2270</v>
      </c>
      <c r="C2271" t="s">
        <v>5256</v>
      </c>
      <c r="D2271" t="s">
        <v>5257</v>
      </c>
      <c r="E2271">
        <v>440.1</v>
      </c>
      <c r="F2271">
        <v>670.1</v>
      </c>
      <c r="G2271" t="s">
        <v>5247</v>
      </c>
    </row>
    <row r="2272" spans="1:7" x14ac:dyDescent="0.25">
      <c r="A2272">
        <v>7503</v>
      </c>
      <c r="B2272">
        <v>2271</v>
      </c>
      <c r="C2272" t="s">
        <v>5258</v>
      </c>
      <c r="D2272" t="s">
        <v>5259</v>
      </c>
      <c r="E2272">
        <v>297.10000000000002</v>
      </c>
      <c r="F2272">
        <v>452.3</v>
      </c>
      <c r="G2272" t="s">
        <v>5247</v>
      </c>
    </row>
    <row r="2273" spans="1:7" x14ac:dyDescent="0.25">
      <c r="A2273">
        <v>7503</v>
      </c>
      <c r="B2273">
        <v>2272</v>
      </c>
      <c r="C2273" t="s">
        <v>5260</v>
      </c>
      <c r="D2273" t="s">
        <v>5261</v>
      </c>
      <c r="E2273">
        <v>195</v>
      </c>
      <c r="F2273">
        <v>296.89999999999998</v>
      </c>
      <c r="G2273" t="s">
        <v>5247</v>
      </c>
    </row>
    <row r="2274" spans="1:7" x14ac:dyDescent="0.25">
      <c r="A2274">
        <v>7504</v>
      </c>
      <c r="B2274">
        <v>2273</v>
      </c>
      <c r="C2274" t="s">
        <v>5262</v>
      </c>
      <c r="D2274" t="s">
        <v>5263</v>
      </c>
      <c r="E2274">
        <v>3073.1</v>
      </c>
      <c r="F2274">
        <v>3073.1</v>
      </c>
      <c r="G2274" t="s">
        <v>95</v>
      </c>
    </row>
    <row r="2275" spans="1:7" x14ac:dyDescent="0.25">
      <c r="A2275">
        <v>7504</v>
      </c>
      <c r="B2275">
        <v>2274</v>
      </c>
      <c r="C2275" t="s">
        <v>5264</v>
      </c>
      <c r="D2275" t="s">
        <v>5265</v>
      </c>
      <c r="E2275">
        <v>2916.2</v>
      </c>
      <c r="F2275">
        <v>2916.2</v>
      </c>
      <c r="G2275" t="s">
        <v>95</v>
      </c>
    </row>
    <row r="2276" spans="1:7" x14ac:dyDescent="0.25">
      <c r="A2276">
        <v>7504</v>
      </c>
      <c r="B2276">
        <v>2275</v>
      </c>
      <c r="C2276" t="s">
        <v>5266</v>
      </c>
      <c r="D2276" t="s">
        <v>5267</v>
      </c>
      <c r="E2276">
        <v>2645.3</v>
      </c>
      <c r="F2276">
        <v>2645.3</v>
      </c>
      <c r="G2276" t="s">
        <v>95</v>
      </c>
    </row>
    <row r="2277" spans="1:7" x14ac:dyDescent="0.25">
      <c r="A2277">
        <v>7504</v>
      </c>
      <c r="B2277">
        <v>2276</v>
      </c>
      <c r="C2277" t="s">
        <v>5268</v>
      </c>
      <c r="D2277" t="s">
        <v>5269</v>
      </c>
      <c r="E2277">
        <v>2385.9</v>
      </c>
      <c r="F2277">
        <v>2385.9</v>
      </c>
      <c r="G2277" t="s">
        <v>95</v>
      </c>
    </row>
    <row r="2278" spans="1:7" x14ac:dyDescent="0.25">
      <c r="A2278">
        <v>7504</v>
      </c>
      <c r="B2278">
        <v>2277</v>
      </c>
      <c r="C2278" t="s">
        <v>5270</v>
      </c>
      <c r="D2278" t="s">
        <v>5271</v>
      </c>
      <c r="E2278">
        <v>2071.3000000000002</v>
      </c>
      <c r="F2278">
        <v>2071.3000000000002</v>
      </c>
      <c r="G2278" t="s">
        <v>95</v>
      </c>
    </row>
    <row r="2279" spans="1:7" x14ac:dyDescent="0.25">
      <c r="A2279">
        <v>7504</v>
      </c>
      <c r="B2279">
        <v>2278</v>
      </c>
      <c r="C2279" t="s">
        <v>5272</v>
      </c>
      <c r="D2279" t="s">
        <v>5273</v>
      </c>
      <c r="E2279">
        <v>1846</v>
      </c>
      <c r="F2279">
        <v>1846</v>
      </c>
      <c r="G2279" t="s">
        <v>95</v>
      </c>
    </row>
    <row r="2280" spans="1:7" x14ac:dyDescent="0.25">
      <c r="A2280">
        <v>7505</v>
      </c>
      <c r="B2280">
        <v>2279</v>
      </c>
      <c r="C2280" t="s">
        <v>5274</v>
      </c>
      <c r="D2280" t="s">
        <v>5275</v>
      </c>
      <c r="E2280">
        <v>6890.1</v>
      </c>
      <c r="F2280">
        <v>6890.1</v>
      </c>
      <c r="G2280" t="s">
        <v>96</v>
      </c>
    </row>
    <row r="2281" spans="1:7" x14ac:dyDescent="0.25">
      <c r="A2281">
        <v>7505</v>
      </c>
      <c r="B2281">
        <v>2280</v>
      </c>
      <c r="C2281" t="s">
        <v>5276</v>
      </c>
      <c r="D2281" t="s">
        <v>5277</v>
      </c>
      <c r="E2281">
        <v>4779.3999999999996</v>
      </c>
      <c r="F2281">
        <v>4779.3999999999996</v>
      </c>
      <c r="G2281" t="s">
        <v>96</v>
      </c>
    </row>
    <row r="2282" spans="1:7" x14ac:dyDescent="0.25">
      <c r="A2282">
        <v>7505</v>
      </c>
      <c r="B2282">
        <v>2281</v>
      </c>
      <c r="C2282" t="s">
        <v>5278</v>
      </c>
      <c r="D2282" t="s">
        <v>5279</v>
      </c>
      <c r="E2282">
        <v>3700</v>
      </c>
      <c r="F2282">
        <v>3700</v>
      </c>
      <c r="G2282" t="s">
        <v>96</v>
      </c>
    </row>
    <row r="2283" spans="1:7" x14ac:dyDescent="0.25">
      <c r="A2283">
        <v>7505</v>
      </c>
      <c r="B2283">
        <v>2282</v>
      </c>
      <c r="C2283" t="s">
        <v>5280</v>
      </c>
      <c r="D2283" t="s">
        <v>5281</v>
      </c>
      <c r="E2283">
        <v>3152.9</v>
      </c>
      <c r="F2283">
        <v>3152.9</v>
      </c>
      <c r="G2283" t="s">
        <v>96</v>
      </c>
    </row>
    <row r="2284" spans="1:7" x14ac:dyDescent="0.25">
      <c r="A2284">
        <v>7505</v>
      </c>
      <c r="B2284">
        <v>2283</v>
      </c>
      <c r="C2284" t="s">
        <v>5282</v>
      </c>
      <c r="D2284" t="s">
        <v>5283</v>
      </c>
      <c r="E2284">
        <v>1500</v>
      </c>
      <c r="F2284">
        <v>5500</v>
      </c>
      <c r="G2284" t="s">
        <v>96</v>
      </c>
    </row>
    <row r="2285" spans="1:7" x14ac:dyDescent="0.25">
      <c r="A2285">
        <v>7505</v>
      </c>
      <c r="B2285">
        <v>2284</v>
      </c>
      <c r="C2285" t="s">
        <v>5284</v>
      </c>
      <c r="D2285" t="s">
        <v>5285</v>
      </c>
      <c r="E2285">
        <v>1300</v>
      </c>
      <c r="F2285">
        <v>4500</v>
      </c>
      <c r="G2285" t="s">
        <v>96</v>
      </c>
    </row>
    <row r="2286" spans="1:7" x14ac:dyDescent="0.25">
      <c r="A2286">
        <v>7505</v>
      </c>
      <c r="B2286">
        <v>2285</v>
      </c>
      <c r="C2286" t="s">
        <v>5286</v>
      </c>
      <c r="D2286" t="s">
        <v>5287</v>
      </c>
      <c r="E2286">
        <v>1200</v>
      </c>
      <c r="F2286">
        <v>3500</v>
      </c>
      <c r="G2286" t="s">
        <v>96</v>
      </c>
    </row>
    <row r="2287" spans="1:7" x14ac:dyDescent="0.25">
      <c r="A2287">
        <v>7505</v>
      </c>
      <c r="B2287">
        <v>2286</v>
      </c>
      <c r="C2287" t="s">
        <v>5288</v>
      </c>
      <c r="D2287" t="s">
        <v>5289</v>
      </c>
      <c r="E2287">
        <v>750</v>
      </c>
      <c r="F2287">
        <v>750</v>
      </c>
      <c r="G2287" t="s">
        <v>96</v>
      </c>
    </row>
    <row r="2288" spans="1:7" x14ac:dyDescent="0.25">
      <c r="A2288">
        <v>7505</v>
      </c>
      <c r="B2288">
        <v>2287</v>
      </c>
      <c r="C2288" t="s">
        <v>5290</v>
      </c>
      <c r="D2288" t="s">
        <v>5291</v>
      </c>
      <c r="E2288">
        <v>444.6</v>
      </c>
      <c r="F2288">
        <v>1962.6</v>
      </c>
      <c r="G2288" t="s">
        <v>96</v>
      </c>
    </row>
    <row r="2289" spans="1:7" x14ac:dyDescent="0.25">
      <c r="A2289">
        <v>7601</v>
      </c>
      <c r="B2289">
        <v>2288</v>
      </c>
      <c r="C2289" t="s">
        <v>5292</v>
      </c>
      <c r="D2289" t="s">
        <v>5293</v>
      </c>
      <c r="E2289">
        <v>13000</v>
      </c>
      <c r="F2289">
        <v>13000</v>
      </c>
      <c r="G2289" t="s">
        <v>97</v>
      </c>
    </row>
    <row r="2290" spans="1:7" x14ac:dyDescent="0.25">
      <c r="A2290">
        <v>7601</v>
      </c>
      <c r="B2290">
        <v>2289</v>
      </c>
      <c r="C2290" t="s">
        <v>5294</v>
      </c>
      <c r="D2290" t="s">
        <v>5295</v>
      </c>
      <c r="E2290">
        <v>6500</v>
      </c>
      <c r="F2290">
        <v>6500</v>
      </c>
      <c r="G2290" t="s">
        <v>97</v>
      </c>
    </row>
    <row r="2291" spans="1:7" x14ac:dyDescent="0.25">
      <c r="A2291">
        <v>7601</v>
      </c>
      <c r="B2291">
        <v>2290</v>
      </c>
      <c r="C2291" t="s">
        <v>5296</v>
      </c>
      <c r="D2291" t="s">
        <v>5297</v>
      </c>
      <c r="E2291">
        <v>4500</v>
      </c>
      <c r="F2291">
        <v>4500</v>
      </c>
      <c r="G2291" t="s">
        <v>97</v>
      </c>
    </row>
    <row r="2292" spans="1:7" x14ac:dyDescent="0.25">
      <c r="A2292">
        <v>7601</v>
      </c>
      <c r="B2292">
        <v>2291</v>
      </c>
      <c r="C2292" t="s">
        <v>5298</v>
      </c>
      <c r="D2292" t="s">
        <v>5299</v>
      </c>
      <c r="E2292">
        <v>2300</v>
      </c>
      <c r="F2292">
        <v>2300</v>
      </c>
      <c r="G2292" t="s">
        <v>97</v>
      </c>
    </row>
    <row r="2293" spans="1:7" x14ac:dyDescent="0.25">
      <c r="A2293">
        <v>7601</v>
      </c>
      <c r="B2293">
        <v>2292</v>
      </c>
      <c r="C2293" t="s">
        <v>5300</v>
      </c>
      <c r="D2293" t="s">
        <v>5301</v>
      </c>
      <c r="E2293">
        <v>1900</v>
      </c>
      <c r="F2293">
        <v>1900</v>
      </c>
      <c r="G2293" t="s">
        <v>97</v>
      </c>
    </row>
    <row r="2294" spans="1:7" x14ac:dyDescent="0.25">
      <c r="A2294">
        <v>7601</v>
      </c>
      <c r="B2294">
        <v>2293</v>
      </c>
      <c r="C2294" t="s">
        <v>5302</v>
      </c>
      <c r="D2294" t="s">
        <v>5303</v>
      </c>
      <c r="E2294">
        <v>1800</v>
      </c>
      <c r="F2294">
        <v>1800</v>
      </c>
      <c r="G2294" t="s">
        <v>97</v>
      </c>
    </row>
    <row r="2295" spans="1:7" x14ac:dyDescent="0.25">
      <c r="A2295">
        <v>7602</v>
      </c>
      <c r="B2295">
        <v>2294</v>
      </c>
      <c r="C2295" t="s">
        <v>5304</v>
      </c>
      <c r="D2295" t="s">
        <v>5305</v>
      </c>
      <c r="E2295">
        <v>4193.6000000000004</v>
      </c>
      <c r="F2295">
        <v>4193.6000000000004</v>
      </c>
      <c r="G2295" t="s">
        <v>98</v>
      </c>
    </row>
    <row r="2296" spans="1:7" x14ac:dyDescent="0.25">
      <c r="A2296">
        <v>7602</v>
      </c>
      <c r="B2296">
        <v>2295</v>
      </c>
      <c r="C2296" t="s">
        <v>5306</v>
      </c>
      <c r="D2296" t="s">
        <v>5307</v>
      </c>
      <c r="E2296">
        <v>4010.7</v>
      </c>
      <c r="F2296">
        <v>4010.7</v>
      </c>
      <c r="G2296" t="s">
        <v>98</v>
      </c>
    </row>
    <row r="2297" spans="1:7" x14ac:dyDescent="0.25">
      <c r="A2297">
        <v>7602</v>
      </c>
      <c r="B2297">
        <v>2296</v>
      </c>
      <c r="C2297" t="s">
        <v>5308</v>
      </c>
      <c r="D2297" t="s">
        <v>5309</v>
      </c>
      <c r="E2297">
        <v>2100</v>
      </c>
      <c r="F2297">
        <v>2100</v>
      </c>
      <c r="G2297" t="s">
        <v>98</v>
      </c>
    </row>
    <row r="2298" spans="1:7" x14ac:dyDescent="0.25">
      <c r="A2298">
        <v>7602</v>
      </c>
      <c r="B2298">
        <v>2297</v>
      </c>
      <c r="C2298" t="s">
        <v>5310</v>
      </c>
      <c r="D2298" t="s">
        <v>5311</v>
      </c>
      <c r="E2298">
        <v>1616</v>
      </c>
      <c r="F2298">
        <v>1616</v>
      </c>
      <c r="G2298" t="s">
        <v>98</v>
      </c>
    </row>
    <row r="2299" spans="1:7" x14ac:dyDescent="0.25">
      <c r="A2299">
        <v>7602</v>
      </c>
      <c r="B2299">
        <v>2298</v>
      </c>
      <c r="C2299" t="s">
        <v>5312</v>
      </c>
      <c r="D2299" t="s">
        <v>5313</v>
      </c>
      <c r="E2299">
        <v>1090</v>
      </c>
      <c r="F2299">
        <v>1090</v>
      </c>
      <c r="G2299" t="s">
        <v>98</v>
      </c>
    </row>
    <row r="2300" spans="1:7" x14ac:dyDescent="0.25">
      <c r="A2300">
        <v>7602</v>
      </c>
      <c r="B2300">
        <v>2299</v>
      </c>
      <c r="C2300" t="s">
        <v>5314</v>
      </c>
      <c r="D2300" t="s">
        <v>5315</v>
      </c>
      <c r="E2300">
        <v>720</v>
      </c>
      <c r="F2300">
        <v>720</v>
      </c>
      <c r="G2300" t="s">
        <v>98</v>
      </c>
    </row>
    <row r="2301" spans="1:7" x14ac:dyDescent="0.25">
      <c r="A2301">
        <v>7602</v>
      </c>
      <c r="B2301">
        <v>2300</v>
      </c>
      <c r="C2301" t="s">
        <v>5316</v>
      </c>
      <c r="D2301" t="s">
        <v>5317</v>
      </c>
      <c r="E2301">
        <v>489.8</v>
      </c>
      <c r="F2301">
        <v>489.8</v>
      </c>
      <c r="G2301" t="s">
        <v>98</v>
      </c>
    </row>
    <row r="2302" spans="1:7" x14ac:dyDescent="0.25">
      <c r="A2302">
        <v>7602</v>
      </c>
      <c r="B2302">
        <v>2301</v>
      </c>
      <c r="C2302" t="s">
        <v>5318</v>
      </c>
      <c r="D2302" t="s">
        <v>5319</v>
      </c>
      <c r="E2302">
        <v>326.89999999999998</v>
      </c>
      <c r="F2302">
        <v>326.89999999999998</v>
      </c>
      <c r="G2302" t="s">
        <v>98</v>
      </c>
    </row>
    <row r="2303" spans="1:7" x14ac:dyDescent="0.25">
      <c r="A2303">
        <v>7602</v>
      </c>
      <c r="B2303">
        <v>2302</v>
      </c>
      <c r="C2303" t="s">
        <v>5320</v>
      </c>
      <c r="D2303" t="s">
        <v>5321</v>
      </c>
      <c r="E2303">
        <v>247.5</v>
      </c>
      <c r="F2303">
        <v>247.5</v>
      </c>
      <c r="G2303" t="s">
        <v>98</v>
      </c>
    </row>
    <row r="2304" spans="1:7" x14ac:dyDescent="0.25">
      <c r="A2304">
        <v>7602</v>
      </c>
      <c r="B2304">
        <v>2303</v>
      </c>
      <c r="C2304" t="s">
        <v>5322</v>
      </c>
      <c r="D2304" t="s">
        <v>5323</v>
      </c>
      <c r="E2304">
        <v>146.69999999999999</v>
      </c>
      <c r="F2304">
        <v>146.69999999999999</v>
      </c>
      <c r="G2304" t="s">
        <v>98</v>
      </c>
    </row>
    <row r="2305" spans="1:7" x14ac:dyDescent="0.25">
      <c r="A2305">
        <v>7602</v>
      </c>
      <c r="B2305">
        <v>2304</v>
      </c>
      <c r="C2305" t="s">
        <v>5324</v>
      </c>
      <c r="D2305" t="s">
        <v>5325</v>
      </c>
      <c r="E2305">
        <v>58.8</v>
      </c>
      <c r="F2305">
        <v>58.8</v>
      </c>
      <c r="G2305" t="s">
        <v>98</v>
      </c>
    </row>
    <row r="2306" spans="1:7" x14ac:dyDescent="0.25">
      <c r="A2306">
        <v>7603</v>
      </c>
      <c r="B2306">
        <v>2305</v>
      </c>
      <c r="C2306" t="s">
        <v>5326</v>
      </c>
      <c r="D2306" t="s">
        <v>5327</v>
      </c>
      <c r="E2306">
        <v>4900</v>
      </c>
      <c r="F2306">
        <v>4900</v>
      </c>
      <c r="G2306" t="s">
        <v>99</v>
      </c>
    </row>
    <row r="2307" spans="1:7" x14ac:dyDescent="0.25">
      <c r="A2307">
        <v>7603</v>
      </c>
      <c r="B2307">
        <v>2306</v>
      </c>
      <c r="C2307" t="s">
        <v>5328</v>
      </c>
      <c r="D2307" t="s">
        <v>5329</v>
      </c>
      <c r="E2307">
        <v>3768.3</v>
      </c>
      <c r="F2307">
        <v>4062</v>
      </c>
      <c r="G2307" t="s">
        <v>99</v>
      </c>
    </row>
    <row r="2308" spans="1:7" x14ac:dyDescent="0.25">
      <c r="A2308">
        <v>7603</v>
      </c>
      <c r="B2308">
        <v>2307</v>
      </c>
      <c r="C2308" t="s">
        <v>5330</v>
      </c>
      <c r="D2308" t="s">
        <v>5331</v>
      </c>
      <c r="E2308">
        <v>1331.7</v>
      </c>
      <c r="F2308">
        <v>2663.4</v>
      </c>
      <c r="G2308" t="s">
        <v>99</v>
      </c>
    </row>
    <row r="2309" spans="1:7" x14ac:dyDescent="0.25">
      <c r="A2309">
        <v>7604</v>
      </c>
      <c r="B2309">
        <v>2308</v>
      </c>
      <c r="C2309" t="s">
        <v>5332</v>
      </c>
      <c r="D2309" t="s">
        <v>5333</v>
      </c>
      <c r="E2309">
        <v>2119.4</v>
      </c>
      <c r="F2309">
        <v>2119.4</v>
      </c>
      <c r="G2309" t="s">
        <v>100</v>
      </c>
    </row>
    <row r="2310" spans="1:7" x14ac:dyDescent="0.25">
      <c r="A2310">
        <v>7604</v>
      </c>
      <c r="B2310">
        <v>2309</v>
      </c>
      <c r="C2310" t="s">
        <v>5334</v>
      </c>
      <c r="D2310" t="s">
        <v>5335</v>
      </c>
      <c r="E2310">
        <v>1460</v>
      </c>
      <c r="F2310">
        <v>1460</v>
      </c>
      <c r="G2310" t="s">
        <v>100</v>
      </c>
    </row>
    <row r="2311" spans="1:7" x14ac:dyDescent="0.25">
      <c r="A2311">
        <v>7604</v>
      </c>
      <c r="B2311">
        <v>2310</v>
      </c>
      <c r="C2311" t="s">
        <v>5336</v>
      </c>
      <c r="D2311" t="s">
        <v>5337</v>
      </c>
      <c r="E2311">
        <v>1457</v>
      </c>
      <c r="F2311">
        <v>1457</v>
      </c>
      <c r="G2311" t="s">
        <v>100</v>
      </c>
    </row>
    <row r="2312" spans="1:7" x14ac:dyDescent="0.25">
      <c r="A2312">
        <v>7604</v>
      </c>
      <c r="B2312">
        <v>2311</v>
      </c>
      <c r="C2312" t="s">
        <v>5338</v>
      </c>
      <c r="D2312" t="s">
        <v>5339</v>
      </c>
      <c r="E2312">
        <v>1337</v>
      </c>
      <c r="F2312">
        <v>1337</v>
      </c>
      <c r="G2312" t="s">
        <v>100</v>
      </c>
    </row>
    <row r="2313" spans="1:7" x14ac:dyDescent="0.25">
      <c r="A2313">
        <v>7605</v>
      </c>
      <c r="B2313">
        <v>2312</v>
      </c>
      <c r="C2313" t="s">
        <v>5340</v>
      </c>
      <c r="D2313" t="s">
        <v>5341</v>
      </c>
      <c r="E2313">
        <v>2256</v>
      </c>
      <c r="F2313">
        <v>3889.4</v>
      </c>
      <c r="G2313" t="s">
        <v>101</v>
      </c>
    </row>
    <row r="2314" spans="1:7" x14ac:dyDescent="0.25">
      <c r="A2314">
        <v>7605</v>
      </c>
      <c r="B2314">
        <v>2313</v>
      </c>
      <c r="C2314" t="s">
        <v>5342</v>
      </c>
      <c r="D2314" t="s">
        <v>5343</v>
      </c>
      <c r="E2314">
        <v>2090.1</v>
      </c>
      <c r="F2314">
        <v>3603.5</v>
      </c>
      <c r="G2314" t="s">
        <v>101</v>
      </c>
    </row>
    <row r="2315" spans="1:7" x14ac:dyDescent="0.25">
      <c r="A2315">
        <v>7605</v>
      </c>
      <c r="B2315">
        <v>2314</v>
      </c>
      <c r="C2315" t="s">
        <v>5344</v>
      </c>
      <c r="D2315" t="s">
        <v>5345</v>
      </c>
      <c r="E2315">
        <v>1002.3</v>
      </c>
      <c r="F2315">
        <v>1728</v>
      </c>
      <c r="G2315" t="s">
        <v>101</v>
      </c>
    </row>
    <row r="2316" spans="1:7" x14ac:dyDescent="0.25">
      <c r="A2316">
        <v>7605</v>
      </c>
      <c r="B2316">
        <v>2315</v>
      </c>
      <c r="C2316" t="s">
        <v>5346</v>
      </c>
      <c r="D2316" t="s">
        <v>5347</v>
      </c>
      <c r="E2316">
        <v>651.70000000000005</v>
      </c>
      <c r="F2316">
        <v>3802.2</v>
      </c>
      <c r="G2316" t="s">
        <v>101</v>
      </c>
    </row>
    <row r="2317" spans="1:7" x14ac:dyDescent="0.25">
      <c r="A2317">
        <v>7606</v>
      </c>
      <c r="B2317">
        <v>2316</v>
      </c>
      <c r="C2317" t="s">
        <v>5348</v>
      </c>
      <c r="D2317" t="s">
        <v>5349</v>
      </c>
      <c r="E2317">
        <v>10432.1</v>
      </c>
      <c r="F2317">
        <v>10432.1</v>
      </c>
      <c r="G2317" t="s">
        <v>5350</v>
      </c>
    </row>
    <row r="2318" spans="1:7" x14ac:dyDescent="0.25">
      <c r="A2318">
        <v>7606</v>
      </c>
      <c r="B2318">
        <v>2317</v>
      </c>
      <c r="C2318" t="s">
        <v>5351</v>
      </c>
      <c r="D2318" t="s">
        <v>5352</v>
      </c>
      <c r="E2318">
        <v>6300</v>
      </c>
      <c r="F2318">
        <v>6300</v>
      </c>
      <c r="G2318" t="s">
        <v>5350</v>
      </c>
    </row>
    <row r="2319" spans="1:7" x14ac:dyDescent="0.25">
      <c r="A2319">
        <v>7606</v>
      </c>
      <c r="B2319">
        <v>2318</v>
      </c>
      <c r="C2319" t="s">
        <v>5353</v>
      </c>
      <c r="D2319" t="s">
        <v>5354</v>
      </c>
      <c r="E2319">
        <v>3600</v>
      </c>
      <c r="F2319">
        <v>3600</v>
      </c>
      <c r="G2319" t="s">
        <v>5350</v>
      </c>
    </row>
    <row r="2320" spans="1:7" x14ac:dyDescent="0.25">
      <c r="A2320">
        <v>7606</v>
      </c>
      <c r="B2320">
        <v>2319</v>
      </c>
      <c r="C2320" t="s">
        <v>5355</v>
      </c>
      <c r="D2320" t="s">
        <v>5356</v>
      </c>
      <c r="E2320">
        <v>2000</v>
      </c>
      <c r="F2320">
        <v>2000</v>
      </c>
      <c r="G2320" t="s">
        <v>5350</v>
      </c>
    </row>
    <row r="2321" spans="1:7" x14ac:dyDescent="0.25">
      <c r="A2321">
        <v>7606</v>
      </c>
      <c r="B2321">
        <v>2320</v>
      </c>
      <c r="C2321" t="s">
        <v>5357</v>
      </c>
      <c r="D2321" t="s">
        <v>5358</v>
      </c>
      <c r="E2321">
        <v>1845.5</v>
      </c>
      <c r="F2321">
        <v>1845.5</v>
      </c>
      <c r="G2321" t="s">
        <v>5350</v>
      </c>
    </row>
    <row r="2322" spans="1:7" x14ac:dyDescent="0.25">
      <c r="A2322">
        <v>7606</v>
      </c>
      <c r="B2322">
        <v>2321</v>
      </c>
      <c r="C2322" t="s">
        <v>5359</v>
      </c>
      <c r="D2322" t="s">
        <v>5360</v>
      </c>
      <c r="E2322">
        <v>1205.8</v>
      </c>
      <c r="F2322">
        <v>1205.8</v>
      </c>
      <c r="G2322" t="s">
        <v>5350</v>
      </c>
    </row>
    <row r="2323" spans="1:7" x14ac:dyDescent="0.25">
      <c r="A2323">
        <v>7606</v>
      </c>
      <c r="B2323">
        <v>2322</v>
      </c>
      <c r="C2323" t="s">
        <v>5361</v>
      </c>
      <c r="D2323" t="s">
        <v>5362</v>
      </c>
      <c r="E2323">
        <v>812.1</v>
      </c>
      <c r="F2323">
        <v>812.1</v>
      </c>
      <c r="G2323" t="s">
        <v>5350</v>
      </c>
    </row>
    <row r="2324" spans="1:7" x14ac:dyDescent="0.25">
      <c r="A2324">
        <v>7606</v>
      </c>
      <c r="B2324">
        <v>2323</v>
      </c>
      <c r="C2324" t="s">
        <v>5363</v>
      </c>
      <c r="D2324" t="s">
        <v>5364</v>
      </c>
      <c r="E2324">
        <v>765</v>
      </c>
      <c r="F2324">
        <v>765</v>
      </c>
      <c r="G2324" t="s">
        <v>5350</v>
      </c>
    </row>
    <row r="2325" spans="1:7" x14ac:dyDescent="0.25">
      <c r="A2325">
        <v>7606</v>
      </c>
      <c r="B2325">
        <v>2324</v>
      </c>
      <c r="C2325" t="s">
        <v>5365</v>
      </c>
      <c r="D2325" t="s">
        <v>5366</v>
      </c>
      <c r="E2325">
        <v>580.79999999999995</v>
      </c>
      <c r="F2325">
        <v>580.79999999999995</v>
      </c>
      <c r="G2325" t="s">
        <v>5350</v>
      </c>
    </row>
    <row r="2326" spans="1:7" x14ac:dyDescent="0.25">
      <c r="A2326">
        <v>7606</v>
      </c>
      <c r="B2326">
        <v>2325</v>
      </c>
      <c r="C2326" t="s">
        <v>5367</v>
      </c>
      <c r="D2326" t="s">
        <v>5368</v>
      </c>
      <c r="E2326">
        <v>567</v>
      </c>
      <c r="F2326">
        <v>567</v>
      </c>
      <c r="G2326" t="s">
        <v>5350</v>
      </c>
    </row>
    <row r="2327" spans="1:7" x14ac:dyDescent="0.25">
      <c r="A2327">
        <v>7606</v>
      </c>
      <c r="B2327">
        <v>2326</v>
      </c>
      <c r="C2327" t="s">
        <v>5369</v>
      </c>
      <c r="D2327" t="s">
        <v>5362</v>
      </c>
      <c r="E2327">
        <v>514.29999999999995</v>
      </c>
      <c r="F2327">
        <v>514.29999999999995</v>
      </c>
      <c r="G2327" t="s">
        <v>5350</v>
      </c>
    </row>
    <row r="2328" spans="1:7" x14ac:dyDescent="0.25">
      <c r="A2328">
        <v>7606</v>
      </c>
      <c r="B2328">
        <v>2327</v>
      </c>
      <c r="C2328" t="s">
        <v>5370</v>
      </c>
      <c r="D2328" t="s">
        <v>5371</v>
      </c>
      <c r="E2328">
        <v>484.4</v>
      </c>
      <c r="F2328">
        <v>484.4</v>
      </c>
      <c r="G2328" t="s">
        <v>5350</v>
      </c>
    </row>
    <row r="2329" spans="1:7" x14ac:dyDescent="0.25">
      <c r="A2329">
        <v>7606</v>
      </c>
      <c r="B2329">
        <v>2328</v>
      </c>
      <c r="C2329" t="s">
        <v>5372</v>
      </c>
      <c r="D2329" t="s">
        <v>5373</v>
      </c>
      <c r="E2329">
        <v>457.1</v>
      </c>
      <c r="F2329">
        <v>457.1</v>
      </c>
      <c r="G2329" t="s">
        <v>5350</v>
      </c>
    </row>
    <row r="2330" spans="1:7" x14ac:dyDescent="0.25">
      <c r="A2330">
        <v>7606</v>
      </c>
      <c r="B2330">
        <v>2329</v>
      </c>
      <c r="C2330" t="s">
        <v>5374</v>
      </c>
      <c r="D2330" t="s">
        <v>5375</v>
      </c>
      <c r="E2330">
        <v>252.3</v>
      </c>
      <c r="F2330">
        <v>252.3</v>
      </c>
      <c r="G2330" t="s">
        <v>5350</v>
      </c>
    </row>
    <row r="2331" spans="1:7" x14ac:dyDescent="0.25">
      <c r="A2331">
        <v>7606</v>
      </c>
      <c r="B2331">
        <v>2330</v>
      </c>
      <c r="C2331" t="s">
        <v>5376</v>
      </c>
      <c r="D2331" t="s">
        <v>5377</v>
      </c>
      <c r="E2331">
        <v>183.6</v>
      </c>
      <c r="F2331">
        <v>183.6</v>
      </c>
      <c r="G2331" t="s">
        <v>5350</v>
      </c>
    </row>
    <row r="2332" spans="1:7" x14ac:dyDescent="0.25">
      <c r="A2332">
        <v>7607</v>
      </c>
      <c r="B2332">
        <v>2331</v>
      </c>
      <c r="C2332" t="s">
        <v>5378</v>
      </c>
      <c r="D2332" t="s">
        <v>5379</v>
      </c>
      <c r="E2332">
        <v>3110</v>
      </c>
      <c r="F2332">
        <v>3110</v>
      </c>
      <c r="G2332" t="s">
        <v>5380</v>
      </c>
    </row>
    <row r="2333" spans="1:7" x14ac:dyDescent="0.25">
      <c r="A2333">
        <v>7607</v>
      </c>
      <c r="B2333">
        <v>2332</v>
      </c>
      <c r="C2333" t="s">
        <v>5381</v>
      </c>
      <c r="D2333" t="s">
        <v>5382</v>
      </c>
      <c r="E2333">
        <v>2520</v>
      </c>
      <c r="F2333">
        <v>2520</v>
      </c>
      <c r="G2333" t="s">
        <v>5380</v>
      </c>
    </row>
    <row r="2334" spans="1:7" x14ac:dyDescent="0.25">
      <c r="A2334">
        <v>7607</v>
      </c>
      <c r="B2334">
        <v>2333</v>
      </c>
      <c r="C2334" t="s">
        <v>5383</v>
      </c>
      <c r="D2334" t="s">
        <v>5384</v>
      </c>
      <c r="E2334">
        <v>1706</v>
      </c>
      <c r="F2334">
        <v>1706</v>
      </c>
      <c r="G2334" t="s">
        <v>5380</v>
      </c>
    </row>
    <row r="2335" spans="1:7" x14ac:dyDescent="0.25">
      <c r="A2335">
        <v>7607</v>
      </c>
      <c r="B2335">
        <v>2334</v>
      </c>
      <c r="C2335" t="s">
        <v>5385</v>
      </c>
      <c r="D2335" t="s">
        <v>5386</v>
      </c>
      <c r="E2335">
        <v>1010</v>
      </c>
      <c r="F2335">
        <v>1010</v>
      </c>
      <c r="G2335" t="s">
        <v>5380</v>
      </c>
    </row>
    <row r="2336" spans="1:7" x14ac:dyDescent="0.25">
      <c r="A2336">
        <v>7607</v>
      </c>
      <c r="B2336">
        <v>2335</v>
      </c>
      <c r="C2336" t="s">
        <v>5387</v>
      </c>
      <c r="D2336" t="s">
        <v>5388</v>
      </c>
      <c r="E2336">
        <v>993</v>
      </c>
      <c r="F2336">
        <v>993</v>
      </c>
      <c r="G2336" t="s">
        <v>5380</v>
      </c>
    </row>
    <row r="2337" spans="1:7" x14ac:dyDescent="0.25">
      <c r="A2337">
        <v>7607</v>
      </c>
      <c r="B2337">
        <v>2336</v>
      </c>
      <c r="C2337" t="s">
        <v>5389</v>
      </c>
      <c r="D2337" t="s">
        <v>5390</v>
      </c>
      <c r="E2337">
        <v>660</v>
      </c>
      <c r="F2337">
        <v>660</v>
      </c>
      <c r="G2337" t="s">
        <v>5380</v>
      </c>
    </row>
    <row r="2338" spans="1:7" x14ac:dyDescent="0.25">
      <c r="A2338">
        <v>7608</v>
      </c>
      <c r="B2338">
        <v>2337</v>
      </c>
      <c r="C2338" t="s">
        <v>5391</v>
      </c>
      <c r="D2338" t="s">
        <v>5392</v>
      </c>
      <c r="E2338">
        <v>2095.1999999999998</v>
      </c>
      <c r="F2338">
        <v>2095.1999999999998</v>
      </c>
      <c r="G2338" t="s">
        <v>5393</v>
      </c>
    </row>
    <row r="2339" spans="1:7" x14ac:dyDescent="0.25">
      <c r="A2339">
        <v>7608</v>
      </c>
      <c r="B2339">
        <v>2338</v>
      </c>
      <c r="C2339" t="s">
        <v>5394</v>
      </c>
      <c r="D2339" t="s">
        <v>5395</v>
      </c>
      <c r="E2339">
        <v>1821.6</v>
      </c>
      <c r="F2339">
        <v>1821.6</v>
      </c>
      <c r="G2339" t="s">
        <v>5393</v>
      </c>
    </row>
    <row r="2340" spans="1:7" x14ac:dyDescent="0.25">
      <c r="A2340">
        <v>7608</v>
      </c>
      <c r="B2340">
        <v>2339</v>
      </c>
      <c r="C2340" t="s">
        <v>5396</v>
      </c>
      <c r="D2340" t="s">
        <v>5397</v>
      </c>
      <c r="E2340">
        <v>1695.1</v>
      </c>
      <c r="F2340">
        <v>1695.1</v>
      </c>
      <c r="G2340" t="s">
        <v>5393</v>
      </c>
    </row>
    <row r="2341" spans="1:7" x14ac:dyDescent="0.25">
      <c r="A2341">
        <v>7608</v>
      </c>
      <c r="B2341">
        <v>2340</v>
      </c>
      <c r="C2341" t="s">
        <v>5398</v>
      </c>
      <c r="D2341" t="s">
        <v>5399</v>
      </c>
      <c r="E2341">
        <v>346.6</v>
      </c>
      <c r="F2341">
        <v>346.6</v>
      </c>
      <c r="G2341" t="s">
        <v>5393</v>
      </c>
    </row>
    <row r="2342" spans="1:7" x14ac:dyDescent="0.25">
      <c r="A2342">
        <v>7609</v>
      </c>
      <c r="B2342">
        <v>2341</v>
      </c>
      <c r="C2342" t="s">
        <v>5400</v>
      </c>
      <c r="D2342" t="s">
        <v>5401</v>
      </c>
      <c r="E2342">
        <v>8991.5</v>
      </c>
      <c r="F2342">
        <v>17983</v>
      </c>
      <c r="G2342" t="s">
        <v>102</v>
      </c>
    </row>
    <row r="2343" spans="1:7" x14ac:dyDescent="0.25">
      <c r="A2343">
        <v>7609</v>
      </c>
      <c r="B2343">
        <v>2342</v>
      </c>
      <c r="C2343" t="s">
        <v>5402</v>
      </c>
      <c r="D2343" t="s">
        <v>5403</v>
      </c>
      <c r="E2343">
        <v>2974.9</v>
      </c>
      <c r="F2343">
        <v>5949.8</v>
      </c>
      <c r="G2343" t="s">
        <v>102</v>
      </c>
    </row>
    <row r="2344" spans="1:7" x14ac:dyDescent="0.25">
      <c r="A2344">
        <v>7609</v>
      </c>
      <c r="B2344">
        <v>2343</v>
      </c>
      <c r="C2344" t="s">
        <v>5404</v>
      </c>
      <c r="D2344" t="s">
        <v>5405</v>
      </c>
      <c r="E2344">
        <v>1400</v>
      </c>
      <c r="F2344">
        <v>1400</v>
      </c>
      <c r="G2344" t="s">
        <v>102</v>
      </c>
    </row>
    <row r="2345" spans="1:7" x14ac:dyDescent="0.25">
      <c r="A2345">
        <v>7609</v>
      </c>
      <c r="B2345">
        <v>2344</v>
      </c>
      <c r="C2345" t="s">
        <v>5406</v>
      </c>
      <c r="D2345" t="s">
        <v>5407</v>
      </c>
      <c r="E2345">
        <v>1316</v>
      </c>
      <c r="F2345">
        <v>1316</v>
      </c>
      <c r="G2345" t="s">
        <v>102</v>
      </c>
    </row>
    <row r="2346" spans="1:7" x14ac:dyDescent="0.25">
      <c r="A2346">
        <v>7609</v>
      </c>
      <c r="B2346">
        <v>2345</v>
      </c>
      <c r="C2346" t="s">
        <v>5408</v>
      </c>
      <c r="D2346" t="s">
        <v>5409</v>
      </c>
      <c r="E2346">
        <v>295</v>
      </c>
      <c r="F2346">
        <v>295</v>
      </c>
      <c r="G2346" t="s">
        <v>102</v>
      </c>
    </row>
    <row r="2347" spans="1:7" x14ac:dyDescent="0.25">
      <c r="A2347">
        <v>7610</v>
      </c>
      <c r="B2347">
        <v>2346</v>
      </c>
      <c r="C2347" t="s">
        <v>5410</v>
      </c>
      <c r="D2347" t="s">
        <v>5411</v>
      </c>
      <c r="E2347">
        <v>2900</v>
      </c>
      <c r="F2347">
        <v>2900</v>
      </c>
      <c r="G2347" t="s">
        <v>5412</v>
      </c>
    </row>
    <row r="2348" spans="1:7" x14ac:dyDescent="0.25">
      <c r="A2348">
        <v>7610</v>
      </c>
      <c r="B2348">
        <v>2347</v>
      </c>
      <c r="C2348" t="s">
        <v>5413</v>
      </c>
      <c r="D2348" t="s">
        <v>5414</v>
      </c>
      <c r="E2348">
        <v>2500.4</v>
      </c>
      <c r="F2348">
        <v>2500.4</v>
      </c>
      <c r="G2348" t="s">
        <v>5412</v>
      </c>
    </row>
    <row r="2349" spans="1:7" x14ac:dyDescent="0.25">
      <c r="A2349">
        <v>7610</v>
      </c>
      <c r="B2349">
        <v>2348</v>
      </c>
      <c r="C2349" t="s">
        <v>5415</v>
      </c>
      <c r="D2349" t="s">
        <v>5416</v>
      </c>
      <c r="E2349">
        <v>1609.7</v>
      </c>
      <c r="F2349">
        <v>1609.7</v>
      </c>
      <c r="G2349" t="s">
        <v>5412</v>
      </c>
    </row>
    <row r="2350" spans="1:7" x14ac:dyDescent="0.25">
      <c r="A2350">
        <v>7610</v>
      </c>
      <c r="B2350">
        <v>2349</v>
      </c>
      <c r="C2350" t="s">
        <v>5417</v>
      </c>
      <c r="D2350" t="s">
        <v>5418</v>
      </c>
      <c r="E2350">
        <v>1000</v>
      </c>
      <c r="F2350">
        <v>1000</v>
      </c>
      <c r="G2350" t="s">
        <v>5412</v>
      </c>
    </row>
    <row r="2351" spans="1:7" x14ac:dyDescent="0.25">
      <c r="A2351">
        <v>7610</v>
      </c>
      <c r="B2351">
        <v>2350</v>
      </c>
      <c r="C2351" t="s">
        <v>5419</v>
      </c>
      <c r="D2351" t="s">
        <v>5420</v>
      </c>
      <c r="E2351">
        <v>820</v>
      </c>
      <c r="F2351">
        <v>820</v>
      </c>
      <c r="G2351" t="s">
        <v>5412</v>
      </c>
    </row>
    <row r="2352" spans="1:7" x14ac:dyDescent="0.25">
      <c r="A2352">
        <v>7610</v>
      </c>
      <c r="B2352">
        <v>2351</v>
      </c>
      <c r="C2352" t="s">
        <v>5421</v>
      </c>
      <c r="D2352" t="s">
        <v>5422</v>
      </c>
      <c r="E2352">
        <v>780</v>
      </c>
      <c r="F2352">
        <v>780</v>
      </c>
      <c r="G2352" t="s">
        <v>5412</v>
      </c>
    </row>
    <row r="2353" spans="1:7" x14ac:dyDescent="0.25">
      <c r="A2353">
        <v>7610</v>
      </c>
      <c r="B2353">
        <v>2352</v>
      </c>
      <c r="C2353" t="s">
        <v>5423</v>
      </c>
      <c r="D2353" t="s">
        <v>5424</v>
      </c>
      <c r="E2353">
        <v>470</v>
      </c>
      <c r="F2353">
        <v>470</v>
      </c>
      <c r="G2353" t="s">
        <v>5412</v>
      </c>
    </row>
    <row r="2354" spans="1:7" x14ac:dyDescent="0.25">
      <c r="A2354">
        <v>7610</v>
      </c>
      <c r="B2354">
        <v>2353</v>
      </c>
      <c r="C2354" t="s">
        <v>5425</v>
      </c>
      <c r="D2354" t="s">
        <v>5426</v>
      </c>
      <c r="E2354">
        <v>405</v>
      </c>
      <c r="F2354">
        <v>405</v>
      </c>
      <c r="G2354" t="s">
        <v>5412</v>
      </c>
    </row>
    <row r="2355" spans="1:7" x14ac:dyDescent="0.25">
      <c r="A2355">
        <v>7610</v>
      </c>
      <c r="B2355">
        <v>2354</v>
      </c>
      <c r="C2355" t="s">
        <v>5427</v>
      </c>
      <c r="D2355" t="s">
        <v>5428</v>
      </c>
      <c r="E2355">
        <v>210</v>
      </c>
      <c r="F2355">
        <v>210</v>
      </c>
      <c r="G2355" t="s">
        <v>5412</v>
      </c>
    </row>
    <row r="2356" spans="1:7" x14ac:dyDescent="0.25">
      <c r="A2356">
        <v>7610</v>
      </c>
      <c r="B2356">
        <v>2355</v>
      </c>
      <c r="C2356" t="s">
        <v>5429</v>
      </c>
      <c r="D2356" t="s">
        <v>5430</v>
      </c>
      <c r="E2356">
        <v>170</v>
      </c>
      <c r="F2356">
        <v>2100</v>
      </c>
      <c r="G2356" t="s">
        <v>5412</v>
      </c>
    </row>
    <row r="2357" spans="1:7" x14ac:dyDescent="0.25">
      <c r="A2357">
        <v>7610</v>
      </c>
      <c r="B2357">
        <v>2356</v>
      </c>
      <c r="C2357" t="s">
        <v>5431</v>
      </c>
      <c r="D2357" t="s">
        <v>5432</v>
      </c>
      <c r="E2357">
        <v>120</v>
      </c>
      <c r="F2357">
        <v>2150</v>
      </c>
      <c r="G2357" t="s">
        <v>5412</v>
      </c>
    </row>
    <row r="2358" spans="1:7" x14ac:dyDescent="0.25">
      <c r="A2358">
        <v>7610</v>
      </c>
      <c r="B2358">
        <v>2357</v>
      </c>
      <c r="C2358" t="s">
        <v>5433</v>
      </c>
      <c r="D2358" t="s">
        <v>5434</v>
      </c>
      <c r="E2358">
        <v>100</v>
      </c>
      <c r="F2358">
        <v>3500</v>
      </c>
      <c r="G2358" t="s">
        <v>5412</v>
      </c>
    </row>
    <row r="2359" spans="1:7" x14ac:dyDescent="0.25">
      <c r="A2359">
        <v>7610</v>
      </c>
      <c r="B2359">
        <v>2358</v>
      </c>
      <c r="C2359" t="s">
        <v>5435</v>
      </c>
      <c r="D2359" t="s">
        <v>5436</v>
      </c>
      <c r="E2359">
        <v>95</v>
      </c>
      <c r="F2359">
        <v>1600</v>
      </c>
      <c r="G2359" t="s">
        <v>5412</v>
      </c>
    </row>
    <row r="2360" spans="1:7" x14ac:dyDescent="0.25">
      <c r="A2360">
        <v>7610</v>
      </c>
      <c r="B2360">
        <v>2359</v>
      </c>
      <c r="C2360" t="s">
        <v>5437</v>
      </c>
      <c r="D2360" t="s">
        <v>5438</v>
      </c>
      <c r="E2360">
        <v>90</v>
      </c>
      <c r="F2360">
        <v>1000</v>
      </c>
      <c r="G2360" t="s">
        <v>5412</v>
      </c>
    </row>
    <row r="2361" spans="1:7" x14ac:dyDescent="0.25">
      <c r="A2361">
        <v>7610</v>
      </c>
      <c r="B2361">
        <v>2360</v>
      </c>
      <c r="C2361" t="s">
        <v>5439</v>
      </c>
      <c r="D2361" t="s">
        <v>5440</v>
      </c>
      <c r="E2361">
        <v>60</v>
      </c>
      <c r="F2361">
        <v>600</v>
      </c>
      <c r="G2361" t="s">
        <v>5412</v>
      </c>
    </row>
    <row r="2362" spans="1:7" x14ac:dyDescent="0.25">
      <c r="A2362">
        <v>7610</v>
      </c>
      <c r="B2362">
        <v>2361</v>
      </c>
      <c r="C2362" t="s">
        <v>5441</v>
      </c>
      <c r="D2362" t="s">
        <v>5442</v>
      </c>
      <c r="E2362">
        <v>58</v>
      </c>
      <c r="F2362">
        <v>800</v>
      </c>
      <c r="G2362" t="s">
        <v>5412</v>
      </c>
    </row>
    <row r="2363" spans="1:7" x14ac:dyDescent="0.25">
      <c r="A2363">
        <v>7610</v>
      </c>
      <c r="B2363">
        <v>2362</v>
      </c>
      <c r="C2363" t="s">
        <v>5443</v>
      </c>
      <c r="D2363" t="s">
        <v>5444</v>
      </c>
      <c r="E2363">
        <v>58</v>
      </c>
      <c r="F2363">
        <v>800</v>
      </c>
      <c r="G2363" t="s">
        <v>5412</v>
      </c>
    </row>
    <row r="2364" spans="1:7" x14ac:dyDescent="0.25">
      <c r="A2364">
        <v>7610</v>
      </c>
      <c r="B2364">
        <v>2363</v>
      </c>
      <c r="C2364" t="s">
        <v>5445</v>
      </c>
      <c r="D2364" t="s">
        <v>5446</v>
      </c>
      <c r="E2364">
        <v>58</v>
      </c>
      <c r="F2364">
        <v>796</v>
      </c>
      <c r="G2364" t="s">
        <v>5412</v>
      </c>
    </row>
    <row r="2365" spans="1:7" x14ac:dyDescent="0.25">
      <c r="A2365">
        <v>7610</v>
      </c>
      <c r="B2365">
        <v>2364</v>
      </c>
      <c r="C2365" t="s">
        <v>5447</v>
      </c>
      <c r="D2365" t="s">
        <v>5448</v>
      </c>
      <c r="E2365">
        <v>58</v>
      </c>
      <c r="F2365">
        <v>781</v>
      </c>
      <c r="G2365" t="s">
        <v>5412</v>
      </c>
    </row>
    <row r="2366" spans="1:7" x14ac:dyDescent="0.25">
      <c r="A2366">
        <v>7610</v>
      </c>
      <c r="B2366">
        <v>2365</v>
      </c>
      <c r="C2366" t="s">
        <v>5449</v>
      </c>
      <c r="D2366" t="s">
        <v>5450</v>
      </c>
      <c r="E2366">
        <v>57</v>
      </c>
      <c r="F2366">
        <v>750</v>
      </c>
      <c r="G2366" t="s">
        <v>5412</v>
      </c>
    </row>
    <row r="2367" spans="1:7" x14ac:dyDescent="0.25">
      <c r="A2367">
        <v>7610</v>
      </c>
      <c r="B2367">
        <v>2366</v>
      </c>
      <c r="C2367" t="s">
        <v>5451</v>
      </c>
      <c r="D2367" t="s">
        <v>5452</v>
      </c>
      <c r="E2367">
        <v>57</v>
      </c>
      <c r="F2367">
        <v>680</v>
      </c>
      <c r="G2367" t="s">
        <v>5412</v>
      </c>
    </row>
    <row r="2368" spans="1:7" x14ac:dyDescent="0.25">
      <c r="A2368">
        <v>7610</v>
      </c>
      <c r="B2368">
        <v>2367</v>
      </c>
      <c r="C2368" t="s">
        <v>5453</v>
      </c>
      <c r="D2368" t="s">
        <v>5454</v>
      </c>
      <c r="E2368">
        <v>55</v>
      </c>
      <c r="F2368">
        <v>750</v>
      </c>
      <c r="G2368" t="s">
        <v>5412</v>
      </c>
    </row>
    <row r="2369" spans="1:7" x14ac:dyDescent="0.25">
      <c r="A2369">
        <v>7610</v>
      </c>
      <c r="B2369">
        <v>2368</v>
      </c>
      <c r="C2369" t="s">
        <v>5455</v>
      </c>
      <c r="D2369" t="s">
        <v>5456</v>
      </c>
      <c r="E2369">
        <v>50</v>
      </c>
      <c r="F2369">
        <v>530</v>
      </c>
      <c r="G2369" t="s">
        <v>5412</v>
      </c>
    </row>
    <row r="2370" spans="1:7" x14ac:dyDescent="0.25">
      <c r="A2370">
        <v>7610</v>
      </c>
      <c r="B2370">
        <v>2369</v>
      </c>
      <c r="C2370" t="s">
        <v>5457</v>
      </c>
      <c r="D2370" t="s">
        <v>5458</v>
      </c>
      <c r="E2370">
        <v>50</v>
      </c>
      <c r="F2370">
        <v>510</v>
      </c>
      <c r="G2370" t="s">
        <v>5412</v>
      </c>
    </row>
    <row r="2371" spans="1:7" x14ac:dyDescent="0.25">
      <c r="A2371">
        <v>7610</v>
      </c>
      <c r="B2371">
        <v>2370</v>
      </c>
      <c r="C2371" t="s">
        <v>5459</v>
      </c>
      <c r="D2371" t="s">
        <v>5460</v>
      </c>
      <c r="E2371">
        <v>50</v>
      </c>
      <c r="F2371">
        <v>50</v>
      </c>
      <c r="G2371" t="s">
        <v>5412</v>
      </c>
    </row>
    <row r="2372" spans="1:7" x14ac:dyDescent="0.25">
      <c r="A2372">
        <v>7610</v>
      </c>
      <c r="B2372">
        <v>2371</v>
      </c>
      <c r="C2372" t="s">
        <v>5461</v>
      </c>
      <c r="D2372" t="s">
        <v>5462</v>
      </c>
      <c r="E2372">
        <v>50</v>
      </c>
      <c r="F2372">
        <v>50</v>
      </c>
      <c r="G2372" t="s">
        <v>5412</v>
      </c>
    </row>
    <row r="2373" spans="1:7" x14ac:dyDescent="0.25">
      <c r="A2373">
        <v>7610</v>
      </c>
      <c r="B2373">
        <v>2372</v>
      </c>
      <c r="C2373" t="s">
        <v>5463</v>
      </c>
      <c r="D2373" t="s">
        <v>5464</v>
      </c>
      <c r="E2373">
        <v>30</v>
      </c>
      <c r="F2373">
        <v>430</v>
      </c>
      <c r="G2373" t="s">
        <v>5412</v>
      </c>
    </row>
    <row r="2374" spans="1:7" x14ac:dyDescent="0.25">
      <c r="A2374">
        <v>7610</v>
      </c>
      <c r="B2374">
        <v>2373</v>
      </c>
      <c r="C2374" t="s">
        <v>5465</v>
      </c>
      <c r="D2374" t="s">
        <v>5466</v>
      </c>
      <c r="E2374">
        <v>20</v>
      </c>
      <c r="F2374">
        <v>250</v>
      </c>
      <c r="G2374" t="s">
        <v>5412</v>
      </c>
    </row>
    <row r="2375" spans="1:7" x14ac:dyDescent="0.25">
      <c r="A2375">
        <v>7610</v>
      </c>
      <c r="B2375">
        <v>2374</v>
      </c>
      <c r="C2375" t="s">
        <v>5467</v>
      </c>
      <c r="D2375" t="s">
        <v>5468</v>
      </c>
      <c r="E2375">
        <v>18</v>
      </c>
      <c r="F2375">
        <v>210</v>
      </c>
      <c r="G2375" t="s">
        <v>5412</v>
      </c>
    </row>
    <row r="2376" spans="1:7" x14ac:dyDescent="0.25">
      <c r="A2376">
        <v>7610</v>
      </c>
      <c r="B2376">
        <v>2375</v>
      </c>
      <c r="C2376" t="s">
        <v>5469</v>
      </c>
      <c r="D2376" t="s">
        <v>5470</v>
      </c>
      <c r="E2376">
        <v>8</v>
      </c>
      <c r="F2376">
        <v>100</v>
      </c>
      <c r="G2376" t="s">
        <v>5412</v>
      </c>
    </row>
    <row r="2377" spans="1:7" x14ac:dyDescent="0.25">
      <c r="A2377">
        <v>7610</v>
      </c>
      <c r="B2377">
        <v>2376</v>
      </c>
      <c r="C2377" t="s">
        <v>5471</v>
      </c>
      <c r="D2377" t="s">
        <v>5472</v>
      </c>
      <c r="E2377">
        <v>7.5</v>
      </c>
      <c r="F2377">
        <v>105</v>
      </c>
      <c r="G2377" t="s">
        <v>5412</v>
      </c>
    </row>
    <row r="2378" spans="1:7" x14ac:dyDescent="0.25">
      <c r="A2378">
        <v>7610</v>
      </c>
      <c r="B2378">
        <v>2377</v>
      </c>
      <c r="C2378" t="s">
        <v>5473</v>
      </c>
      <c r="D2378" t="s">
        <v>5474</v>
      </c>
      <c r="E2378">
        <v>0</v>
      </c>
      <c r="F2378">
        <v>760</v>
      </c>
      <c r="G2378" t="s">
        <v>5412</v>
      </c>
    </row>
    <row r="2379" spans="1:7" x14ac:dyDescent="0.25">
      <c r="A2379">
        <v>7611</v>
      </c>
      <c r="B2379">
        <v>2378</v>
      </c>
      <c r="C2379" t="s">
        <v>5475</v>
      </c>
      <c r="D2379" t="s">
        <v>5476</v>
      </c>
      <c r="E2379">
        <v>12938.1</v>
      </c>
      <c r="F2379">
        <v>12938.1</v>
      </c>
      <c r="G2379" t="s">
        <v>5477</v>
      </c>
    </row>
    <row r="2380" spans="1:7" x14ac:dyDescent="0.25">
      <c r="A2380">
        <v>7611</v>
      </c>
      <c r="B2380">
        <v>2379</v>
      </c>
      <c r="C2380" t="s">
        <v>5478</v>
      </c>
      <c r="D2380" t="s">
        <v>5479</v>
      </c>
      <c r="E2380">
        <v>11987.2</v>
      </c>
      <c r="F2380">
        <v>11987.2</v>
      </c>
      <c r="G2380" t="s">
        <v>5477</v>
      </c>
    </row>
    <row r="2381" spans="1:7" x14ac:dyDescent="0.25">
      <c r="A2381">
        <v>7611</v>
      </c>
      <c r="B2381">
        <v>2380</v>
      </c>
      <c r="C2381" t="s">
        <v>5480</v>
      </c>
      <c r="D2381" t="s">
        <v>5481</v>
      </c>
      <c r="E2381">
        <v>4759.3999999999996</v>
      </c>
      <c r="F2381">
        <v>4759.3999999999996</v>
      </c>
      <c r="G2381" t="s">
        <v>5477</v>
      </c>
    </row>
    <row r="2382" spans="1:7" x14ac:dyDescent="0.25">
      <c r="A2382">
        <v>7611</v>
      </c>
      <c r="B2382">
        <v>2381</v>
      </c>
      <c r="C2382" t="s">
        <v>5482</v>
      </c>
      <c r="D2382" t="s">
        <v>5483</v>
      </c>
      <c r="E2382">
        <v>4358.3999999999996</v>
      </c>
      <c r="F2382">
        <v>4358.3999999999996</v>
      </c>
      <c r="G2382" t="s">
        <v>5477</v>
      </c>
    </row>
    <row r="2383" spans="1:7" x14ac:dyDescent="0.25">
      <c r="A2383">
        <v>7611</v>
      </c>
      <c r="B2383">
        <v>2382</v>
      </c>
      <c r="C2383" t="s">
        <v>5484</v>
      </c>
      <c r="D2383" t="s">
        <v>5485</v>
      </c>
      <c r="E2383">
        <v>4000</v>
      </c>
      <c r="F2383">
        <v>4170.6000000000004</v>
      </c>
      <c r="G2383" t="s">
        <v>5477</v>
      </c>
    </row>
    <row r="2384" spans="1:7" x14ac:dyDescent="0.25">
      <c r="A2384">
        <v>7611</v>
      </c>
      <c r="B2384">
        <v>2383</v>
      </c>
      <c r="C2384" t="s">
        <v>5486</v>
      </c>
      <c r="D2384" t="s">
        <v>5487</v>
      </c>
      <c r="E2384">
        <v>2325</v>
      </c>
      <c r="F2384">
        <v>2325</v>
      </c>
      <c r="G2384" t="s">
        <v>5477</v>
      </c>
    </row>
    <row r="2385" spans="1:7" x14ac:dyDescent="0.25">
      <c r="A2385">
        <v>7611</v>
      </c>
      <c r="B2385">
        <v>2384</v>
      </c>
      <c r="C2385" t="s">
        <v>5488</v>
      </c>
      <c r="D2385" t="s">
        <v>5489</v>
      </c>
      <c r="E2385">
        <v>2321.1999999999998</v>
      </c>
      <c r="F2385">
        <v>2321.1999999999998</v>
      </c>
      <c r="G2385" t="s">
        <v>5477</v>
      </c>
    </row>
    <row r="2386" spans="1:7" x14ac:dyDescent="0.25">
      <c r="A2386">
        <v>7611</v>
      </c>
      <c r="B2386">
        <v>2385</v>
      </c>
      <c r="C2386" t="s">
        <v>5490</v>
      </c>
      <c r="D2386" t="s">
        <v>5491</v>
      </c>
      <c r="E2386">
        <v>1552.4</v>
      </c>
      <c r="F2386">
        <v>1552.4</v>
      </c>
      <c r="G2386" t="s">
        <v>5477</v>
      </c>
    </row>
    <row r="2387" spans="1:7" x14ac:dyDescent="0.25">
      <c r="A2387">
        <v>7611</v>
      </c>
      <c r="B2387">
        <v>2386</v>
      </c>
      <c r="C2387" t="s">
        <v>5492</v>
      </c>
      <c r="D2387" t="s">
        <v>5493</v>
      </c>
      <c r="E2387">
        <v>1000</v>
      </c>
      <c r="F2387">
        <v>1000</v>
      </c>
      <c r="G2387" t="s">
        <v>5477</v>
      </c>
    </row>
    <row r="2388" spans="1:7" x14ac:dyDescent="0.25">
      <c r="A2388">
        <v>7611</v>
      </c>
      <c r="B2388">
        <v>2387</v>
      </c>
      <c r="C2388" t="s">
        <v>5494</v>
      </c>
      <c r="D2388" t="s">
        <v>5495</v>
      </c>
      <c r="E2388">
        <v>575</v>
      </c>
      <c r="F2388">
        <v>575</v>
      </c>
      <c r="G2388" t="s">
        <v>5477</v>
      </c>
    </row>
    <row r="2389" spans="1:7" x14ac:dyDescent="0.25">
      <c r="A2389">
        <v>7611</v>
      </c>
      <c r="B2389">
        <v>2388</v>
      </c>
      <c r="C2389" t="s">
        <v>5496</v>
      </c>
      <c r="D2389" t="s">
        <v>5497</v>
      </c>
      <c r="E2389">
        <v>534.6</v>
      </c>
      <c r="F2389">
        <v>534.6</v>
      </c>
      <c r="G2389" t="s">
        <v>5477</v>
      </c>
    </row>
    <row r="2390" spans="1:7" x14ac:dyDescent="0.25">
      <c r="A2390">
        <v>7611</v>
      </c>
      <c r="B2390">
        <v>2389</v>
      </c>
      <c r="C2390" t="s">
        <v>5498</v>
      </c>
      <c r="D2390" t="s">
        <v>5499</v>
      </c>
      <c r="E2390">
        <v>438.4</v>
      </c>
      <c r="F2390">
        <v>438.4</v>
      </c>
      <c r="G2390" t="s">
        <v>5477</v>
      </c>
    </row>
    <row r="2391" spans="1:7" x14ac:dyDescent="0.25">
      <c r="A2391">
        <v>7611</v>
      </c>
      <c r="B2391">
        <v>2390</v>
      </c>
      <c r="C2391" t="s">
        <v>5500</v>
      </c>
      <c r="D2391" t="s">
        <v>5501</v>
      </c>
      <c r="E2391">
        <v>396.2</v>
      </c>
      <c r="F2391">
        <v>396.2</v>
      </c>
      <c r="G2391" t="s">
        <v>5477</v>
      </c>
    </row>
    <row r="2392" spans="1:7" x14ac:dyDescent="0.25">
      <c r="A2392">
        <v>7611</v>
      </c>
      <c r="B2392">
        <v>2391</v>
      </c>
      <c r="C2392" t="s">
        <v>5502</v>
      </c>
      <c r="D2392" t="s">
        <v>5503</v>
      </c>
      <c r="E2392">
        <v>367.4</v>
      </c>
      <c r="F2392">
        <v>367.4</v>
      </c>
      <c r="G2392" t="s">
        <v>5477</v>
      </c>
    </row>
    <row r="2393" spans="1:7" x14ac:dyDescent="0.25">
      <c r="A2393">
        <v>7611</v>
      </c>
      <c r="B2393">
        <v>2392</v>
      </c>
      <c r="C2393" t="s">
        <v>5504</v>
      </c>
      <c r="D2393" t="s">
        <v>5505</v>
      </c>
      <c r="E2393">
        <v>271.89999999999998</v>
      </c>
      <c r="F2393">
        <v>271.89999999999998</v>
      </c>
      <c r="G2393" t="s">
        <v>5477</v>
      </c>
    </row>
    <row r="2394" spans="1:7" x14ac:dyDescent="0.25">
      <c r="A2394">
        <v>7611</v>
      </c>
      <c r="B2394">
        <v>2393</v>
      </c>
      <c r="C2394" t="s">
        <v>5506</v>
      </c>
      <c r="D2394" t="s">
        <v>5507</v>
      </c>
      <c r="E2394">
        <v>270.7</v>
      </c>
      <c r="F2394">
        <v>270.7</v>
      </c>
      <c r="G2394" t="s">
        <v>5477</v>
      </c>
    </row>
    <row r="2395" spans="1:7" x14ac:dyDescent="0.25">
      <c r="A2395">
        <v>7611</v>
      </c>
      <c r="B2395">
        <v>2394</v>
      </c>
      <c r="C2395" t="s">
        <v>5508</v>
      </c>
      <c r="D2395" t="s">
        <v>5509</v>
      </c>
      <c r="E2395">
        <v>270</v>
      </c>
      <c r="F2395">
        <v>270</v>
      </c>
      <c r="G2395" t="s">
        <v>5477</v>
      </c>
    </row>
    <row r="2396" spans="1:7" x14ac:dyDescent="0.25">
      <c r="A2396">
        <v>7611</v>
      </c>
      <c r="B2396">
        <v>2395</v>
      </c>
      <c r="C2396" t="s">
        <v>5510</v>
      </c>
      <c r="D2396" t="s">
        <v>5511</v>
      </c>
      <c r="E2396">
        <v>220.4</v>
      </c>
      <c r="F2396">
        <v>220.4</v>
      </c>
      <c r="G2396" t="s">
        <v>5477</v>
      </c>
    </row>
    <row r="2397" spans="1:7" x14ac:dyDescent="0.25">
      <c r="A2397">
        <v>7611</v>
      </c>
      <c r="B2397">
        <v>2396</v>
      </c>
      <c r="C2397" t="s">
        <v>5512</v>
      </c>
      <c r="D2397" t="s">
        <v>5513</v>
      </c>
      <c r="E2397">
        <v>215.3</v>
      </c>
      <c r="F2397">
        <v>215.3</v>
      </c>
      <c r="G2397" t="s">
        <v>5477</v>
      </c>
    </row>
    <row r="2398" spans="1:7" x14ac:dyDescent="0.25">
      <c r="A2398">
        <v>7611</v>
      </c>
      <c r="B2398">
        <v>2397</v>
      </c>
      <c r="C2398" t="s">
        <v>5514</v>
      </c>
      <c r="D2398" t="s">
        <v>5515</v>
      </c>
      <c r="E2398">
        <v>189.2</v>
      </c>
      <c r="F2398">
        <v>189.2</v>
      </c>
      <c r="G2398" t="s">
        <v>5477</v>
      </c>
    </row>
    <row r="2399" spans="1:7" x14ac:dyDescent="0.25">
      <c r="A2399">
        <v>7611</v>
      </c>
      <c r="B2399">
        <v>2398</v>
      </c>
      <c r="C2399" t="s">
        <v>5516</v>
      </c>
      <c r="D2399" t="s">
        <v>5517</v>
      </c>
      <c r="E2399">
        <v>171.5</v>
      </c>
      <c r="F2399">
        <v>171.5</v>
      </c>
      <c r="G2399" t="s">
        <v>5477</v>
      </c>
    </row>
    <row r="2400" spans="1:7" x14ac:dyDescent="0.25">
      <c r="A2400">
        <v>7611</v>
      </c>
      <c r="B2400">
        <v>2399</v>
      </c>
      <c r="C2400" t="s">
        <v>5518</v>
      </c>
      <c r="D2400" t="s">
        <v>5519</v>
      </c>
      <c r="E2400">
        <v>140.80000000000001</v>
      </c>
      <c r="F2400">
        <v>140.80000000000001</v>
      </c>
      <c r="G2400" t="s">
        <v>5477</v>
      </c>
    </row>
    <row r="2401" spans="1:7" x14ac:dyDescent="0.25">
      <c r="A2401">
        <v>7611</v>
      </c>
      <c r="B2401">
        <v>2400</v>
      </c>
      <c r="C2401" t="s">
        <v>5520</v>
      </c>
      <c r="D2401" t="s">
        <v>5521</v>
      </c>
      <c r="E2401">
        <v>123.7</v>
      </c>
      <c r="F2401">
        <v>123.7</v>
      </c>
      <c r="G2401" t="s">
        <v>5477</v>
      </c>
    </row>
    <row r="2402" spans="1:7" x14ac:dyDescent="0.25">
      <c r="A2402">
        <v>7611</v>
      </c>
      <c r="B2402">
        <v>2401</v>
      </c>
      <c r="C2402" t="s">
        <v>5522</v>
      </c>
      <c r="D2402" t="s">
        <v>5523</v>
      </c>
      <c r="E2402">
        <v>82.4</v>
      </c>
      <c r="F2402">
        <v>82.4</v>
      </c>
      <c r="G2402" t="s">
        <v>5477</v>
      </c>
    </row>
    <row r="2403" spans="1:7" x14ac:dyDescent="0.25">
      <c r="A2403">
        <v>7611</v>
      </c>
      <c r="B2403">
        <v>2402</v>
      </c>
      <c r="C2403" t="s">
        <v>5524</v>
      </c>
      <c r="D2403" t="s">
        <v>5525</v>
      </c>
      <c r="E2403">
        <v>68</v>
      </c>
      <c r="F2403">
        <v>68</v>
      </c>
      <c r="G2403" t="s">
        <v>5477</v>
      </c>
    </row>
    <row r="2404" spans="1:7" x14ac:dyDescent="0.25">
      <c r="A2404">
        <v>7611</v>
      </c>
      <c r="B2404">
        <v>2403</v>
      </c>
      <c r="C2404" t="s">
        <v>5526</v>
      </c>
      <c r="D2404" t="s">
        <v>5527</v>
      </c>
      <c r="E2404">
        <v>48.5</v>
      </c>
      <c r="F2404">
        <v>48.5</v>
      </c>
      <c r="G2404" t="s">
        <v>5477</v>
      </c>
    </row>
    <row r="2405" spans="1:7" x14ac:dyDescent="0.25">
      <c r="A2405">
        <v>7611</v>
      </c>
      <c r="B2405">
        <v>2404</v>
      </c>
      <c r="C2405" t="s">
        <v>5528</v>
      </c>
      <c r="D2405" t="s">
        <v>5529</v>
      </c>
      <c r="E2405">
        <v>42.8</v>
      </c>
      <c r="F2405">
        <v>42.8</v>
      </c>
      <c r="G2405" t="s">
        <v>5477</v>
      </c>
    </row>
    <row r="2406" spans="1:7" x14ac:dyDescent="0.25">
      <c r="A2406">
        <v>7701</v>
      </c>
      <c r="B2406">
        <v>2405</v>
      </c>
      <c r="C2406" t="s">
        <v>5530</v>
      </c>
      <c r="D2406" t="s">
        <v>5531</v>
      </c>
      <c r="E2406">
        <v>5822.8</v>
      </c>
      <c r="F2406">
        <v>5822.8</v>
      </c>
      <c r="G2406" t="s">
        <v>103</v>
      </c>
    </row>
    <row r="2407" spans="1:7" x14ac:dyDescent="0.25">
      <c r="A2407">
        <v>7701</v>
      </c>
      <c r="B2407">
        <v>2406</v>
      </c>
      <c r="C2407" t="s">
        <v>5532</v>
      </c>
      <c r="D2407" t="s">
        <v>5533</v>
      </c>
      <c r="E2407">
        <v>5328.7</v>
      </c>
      <c r="F2407">
        <v>5328.7</v>
      </c>
      <c r="G2407" t="s">
        <v>103</v>
      </c>
    </row>
    <row r="2408" spans="1:7" x14ac:dyDescent="0.25">
      <c r="A2408">
        <v>7701</v>
      </c>
      <c r="B2408">
        <v>2407</v>
      </c>
      <c r="C2408" t="s">
        <v>5534</v>
      </c>
      <c r="D2408" t="s">
        <v>5535</v>
      </c>
      <c r="E2408">
        <v>2827.3</v>
      </c>
      <c r="F2408">
        <v>2827.3</v>
      </c>
      <c r="G2408" t="s">
        <v>103</v>
      </c>
    </row>
    <row r="2409" spans="1:7" x14ac:dyDescent="0.25">
      <c r="A2409">
        <v>7701</v>
      </c>
      <c r="B2409">
        <v>2408</v>
      </c>
      <c r="C2409" t="s">
        <v>5536</v>
      </c>
      <c r="D2409" t="s">
        <v>5537</v>
      </c>
      <c r="E2409">
        <v>942.7</v>
      </c>
      <c r="F2409">
        <v>942.7</v>
      </c>
      <c r="G2409" t="s">
        <v>103</v>
      </c>
    </row>
    <row r="2410" spans="1:7" x14ac:dyDescent="0.25">
      <c r="A2410">
        <v>7701</v>
      </c>
      <c r="B2410">
        <v>2409</v>
      </c>
      <c r="C2410" t="s">
        <v>5538</v>
      </c>
      <c r="D2410" t="s">
        <v>5539</v>
      </c>
      <c r="E2410">
        <v>54.7</v>
      </c>
      <c r="F2410">
        <v>54.7</v>
      </c>
      <c r="G2410" t="s">
        <v>103</v>
      </c>
    </row>
    <row r="2411" spans="1:7" x14ac:dyDescent="0.25">
      <c r="A2411">
        <v>7701</v>
      </c>
      <c r="B2411">
        <v>2410</v>
      </c>
      <c r="C2411" t="s">
        <v>5540</v>
      </c>
      <c r="D2411" t="s">
        <v>5541</v>
      </c>
      <c r="E2411">
        <v>23.8</v>
      </c>
      <c r="F2411">
        <v>23.8</v>
      </c>
      <c r="G2411" t="s">
        <v>103</v>
      </c>
    </row>
    <row r="2412" spans="1:7" x14ac:dyDescent="0.25">
      <c r="A2412">
        <v>7702</v>
      </c>
      <c r="B2412">
        <v>2411</v>
      </c>
      <c r="C2412" t="s">
        <v>5542</v>
      </c>
      <c r="D2412" t="s">
        <v>5543</v>
      </c>
      <c r="E2412">
        <v>2642</v>
      </c>
      <c r="F2412">
        <v>2642</v>
      </c>
      <c r="G2412" t="s">
        <v>104</v>
      </c>
    </row>
    <row r="2413" spans="1:7" x14ac:dyDescent="0.25">
      <c r="A2413">
        <v>7702</v>
      </c>
      <c r="B2413">
        <v>2412</v>
      </c>
      <c r="C2413" t="s">
        <v>5544</v>
      </c>
      <c r="D2413" t="s">
        <v>5545</v>
      </c>
      <c r="E2413">
        <v>2018.4</v>
      </c>
      <c r="F2413">
        <v>2018.4</v>
      </c>
      <c r="G2413" t="s">
        <v>104</v>
      </c>
    </row>
    <row r="2414" spans="1:7" x14ac:dyDescent="0.25">
      <c r="A2414">
        <v>7702</v>
      </c>
      <c r="B2414">
        <v>2413</v>
      </c>
      <c r="C2414" t="s">
        <v>5546</v>
      </c>
      <c r="D2414" t="s">
        <v>5547</v>
      </c>
      <c r="E2414">
        <v>543.9</v>
      </c>
      <c r="F2414">
        <v>543.9</v>
      </c>
      <c r="G2414" t="s">
        <v>104</v>
      </c>
    </row>
    <row r="2415" spans="1:7" x14ac:dyDescent="0.25">
      <c r="A2415">
        <v>7702</v>
      </c>
      <c r="B2415">
        <v>2414</v>
      </c>
      <c r="C2415" t="s">
        <v>5548</v>
      </c>
      <c r="D2415" t="s">
        <v>5549</v>
      </c>
      <c r="E2415">
        <v>370.7</v>
      </c>
      <c r="F2415">
        <v>370.7</v>
      </c>
      <c r="G2415" t="s">
        <v>104</v>
      </c>
    </row>
    <row r="2416" spans="1:7" x14ac:dyDescent="0.25">
      <c r="A2416">
        <v>7702</v>
      </c>
      <c r="B2416">
        <v>2415</v>
      </c>
      <c r="C2416" t="s">
        <v>5550</v>
      </c>
      <c r="D2416" t="s">
        <v>5551</v>
      </c>
      <c r="E2416">
        <v>240</v>
      </c>
      <c r="F2416">
        <v>240</v>
      </c>
      <c r="G2416" t="s">
        <v>104</v>
      </c>
    </row>
    <row r="2417" spans="1:7" x14ac:dyDescent="0.25">
      <c r="A2417">
        <v>7702</v>
      </c>
      <c r="B2417">
        <v>2416</v>
      </c>
      <c r="C2417" t="s">
        <v>5552</v>
      </c>
      <c r="D2417" t="s">
        <v>5553</v>
      </c>
      <c r="E2417">
        <v>164.2</v>
      </c>
      <c r="F2417">
        <v>164.2</v>
      </c>
      <c r="G2417" t="s">
        <v>104</v>
      </c>
    </row>
    <row r="2418" spans="1:7" x14ac:dyDescent="0.25">
      <c r="A2418">
        <v>7703</v>
      </c>
      <c r="B2418">
        <v>2417</v>
      </c>
      <c r="C2418" t="s">
        <v>5554</v>
      </c>
      <c r="D2418" t="s">
        <v>5555</v>
      </c>
      <c r="E2418">
        <v>3605</v>
      </c>
      <c r="F2418">
        <v>3605</v>
      </c>
      <c r="G2418" t="s">
        <v>105</v>
      </c>
    </row>
    <row r="2419" spans="1:7" x14ac:dyDescent="0.25">
      <c r="A2419">
        <v>7703</v>
      </c>
      <c r="B2419">
        <v>2418</v>
      </c>
      <c r="C2419" t="s">
        <v>5556</v>
      </c>
      <c r="D2419" t="s">
        <v>5557</v>
      </c>
      <c r="E2419">
        <v>2666.9</v>
      </c>
      <c r="F2419">
        <v>2666.9</v>
      </c>
      <c r="G2419" t="s">
        <v>105</v>
      </c>
    </row>
    <row r="2420" spans="1:7" x14ac:dyDescent="0.25">
      <c r="A2420">
        <v>7703</v>
      </c>
      <c r="B2420">
        <v>2419</v>
      </c>
      <c r="C2420" t="s">
        <v>5558</v>
      </c>
      <c r="D2420" t="s">
        <v>5559</v>
      </c>
      <c r="E2420">
        <v>1559.4</v>
      </c>
      <c r="F2420">
        <v>1559.4</v>
      </c>
      <c r="G2420" t="s">
        <v>105</v>
      </c>
    </row>
    <row r="2421" spans="1:7" x14ac:dyDescent="0.25">
      <c r="A2421">
        <v>7703</v>
      </c>
      <c r="B2421">
        <v>2420</v>
      </c>
      <c r="C2421" t="s">
        <v>5560</v>
      </c>
      <c r="D2421" t="s">
        <v>5561</v>
      </c>
      <c r="E2421">
        <v>877.1</v>
      </c>
      <c r="F2421">
        <v>877.1</v>
      </c>
      <c r="G2421" t="s">
        <v>105</v>
      </c>
    </row>
    <row r="2422" spans="1:7" x14ac:dyDescent="0.25">
      <c r="A2422">
        <v>7703</v>
      </c>
      <c r="B2422">
        <v>2421</v>
      </c>
      <c r="C2422" t="s">
        <v>5562</v>
      </c>
      <c r="D2422" t="s">
        <v>5563</v>
      </c>
      <c r="E2422">
        <v>645.79999999999995</v>
      </c>
      <c r="F2422">
        <v>645.79999999999995</v>
      </c>
      <c r="G2422" t="s">
        <v>105</v>
      </c>
    </row>
    <row r="2423" spans="1:7" x14ac:dyDescent="0.25">
      <c r="A2423">
        <v>7703</v>
      </c>
      <c r="B2423">
        <v>2422</v>
      </c>
      <c r="C2423" t="s">
        <v>5564</v>
      </c>
      <c r="D2423" t="s">
        <v>5565</v>
      </c>
      <c r="E2423">
        <v>645.79999999999995</v>
      </c>
      <c r="F2423">
        <v>645.79999999999995</v>
      </c>
      <c r="G2423" t="s">
        <v>105</v>
      </c>
    </row>
    <row r="2424" spans="1:7" x14ac:dyDescent="0.25">
      <c r="A2424">
        <v>7704</v>
      </c>
      <c r="B2424">
        <v>2423</v>
      </c>
      <c r="C2424" t="s">
        <v>5566</v>
      </c>
      <c r="D2424" t="s">
        <v>5567</v>
      </c>
      <c r="E2424">
        <v>5912.4</v>
      </c>
      <c r="F2424">
        <v>5912.4</v>
      </c>
      <c r="G2424" t="s">
        <v>106</v>
      </c>
    </row>
    <row r="2425" spans="1:7" x14ac:dyDescent="0.25">
      <c r="A2425">
        <v>7704</v>
      </c>
      <c r="B2425">
        <v>2424</v>
      </c>
      <c r="C2425" t="s">
        <v>5568</v>
      </c>
      <c r="D2425" t="s">
        <v>5569</v>
      </c>
      <c r="E2425">
        <v>3563.7</v>
      </c>
      <c r="F2425">
        <v>3563.7</v>
      </c>
      <c r="G2425" t="s">
        <v>106</v>
      </c>
    </row>
    <row r="2426" spans="1:7" x14ac:dyDescent="0.25">
      <c r="A2426">
        <v>7704</v>
      </c>
      <c r="B2426">
        <v>2425</v>
      </c>
      <c r="C2426" t="s">
        <v>5570</v>
      </c>
      <c r="D2426" t="s">
        <v>5571</v>
      </c>
      <c r="E2426">
        <v>523.9</v>
      </c>
      <c r="F2426">
        <v>523.9</v>
      </c>
      <c r="G2426" t="s">
        <v>106</v>
      </c>
    </row>
    <row r="2427" spans="1:7" x14ac:dyDescent="0.25">
      <c r="A2427">
        <v>7705</v>
      </c>
      <c r="B2427">
        <v>2426</v>
      </c>
      <c r="C2427" t="s">
        <v>5572</v>
      </c>
      <c r="D2427" t="s">
        <v>5573</v>
      </c>
      <c r="E2427">
        <v>3608.3</v>
      </c>
      <c r="F2427">
        <v>6104.6</v>
      </c>
      <c r="G2427" t="s">
        <v>107</v>
      </c>
    </row>
    <row r="2428" spans="1:7" x14ac:dyDescent="0.25">
      <c r="A2428">
        <v>7705</v>
      </c>
      <c r="B2428">
        <v>2427</v>
      </c>
      <c r="C2428" t="s">
        <v>5574</v>
      </c>
      <c r="D2428" t="s">
        <v>5575</v>
      </c>
      <c r="E2428">
        <v>1283.3</v>
      </c>
      <c r="F2428">
        <v>1283.3</v>
      </c>
      <c r="G2428" t="s">
        <v>107</v>
      </c>
    </row>
    <row r="2429" spans="1:7" x14ac:dyDescent="0.25">
      <c r="A2429">
        <v>7705</v>
      </c>
      <c r="B2429">
        <v>2428</v>
      </c>
      <c r="C2429" t="s">
        <v>5576</v>
      </c>
      <c r="D2429" t="s">
        <v>5577</v>
      </c>
      <c r="E2429">
        <v>244</v>
      </c>
      <c r="F2429">
        <v>1220.0999999999999</v>
      </c>
      <c r="G2429" t="s">
        <v>107</v>
      </c>
    </row>
    <row r="2430" spans="1:7" x14ac:dyDescent="0.25">
      <c r="A2430">
        <v>7705</v>
      </c>
      <c r="B2430">
        <v>2429</v>
      </c>
      <c r="C2430" t="s">
        <v>5578</v>
      </c>
      <c r="D2430" t="s">
        <v>5579</v>
      </c>
      <c r="E2430">
        <v>143</v>
      </c>
      <c r="F2430">
        <v>1072</v>
      </c>
      <c r="G2430" t="s">
        <v>107</v>
      </c>
    </row>
    <row r="2431" spans="1:7" x14ac:dyDescent="0.25">
      <c r="A2431">
        <v>7705</v>
      </c>
      <c r="B2431">
        <v>2430</v>
      </c>
      <c r="C2431" t="s">
        <v>5580</v>
      </c>
      <c r="D2431" t="s">
        <v>5581</v>
      </c>
      <c r="E2431">
        <v>64</v>
      </c>
      <c r="F2431">
        <v>320</v>
      </c>
      <c r="G2431" t="s">
        <v>107</v>
      </c>
    </row>
    <row r="2432" spans="1:7" x14ac:dyDescent="0.25">
      <c r="A2432">
        <v>7706</v>
      </c>
      <c r="B2432">
        <v>2431</v>
      </c>
      <c r="C2432" t="s">
        <v>5582</v>
      </c>
      <c r="D2432" t="s">
        <v>5583</v>
      </c>
      <c r="E2432">
        <v>1415.6</v>
      </c>
      <c r="F2432">
        <v>2630.6</v>
      </c>
      <c r="G2432" t="s">
        <v>108</v>
      </c>
    </row>
    <row r="2433" spans="1:7" x14ac:dyDescent="0.25">
      <c r="A2433">
        <v>7706</v>
      </c>
      <c r="B2433">
        <v>2432</v>
      </c>
      <c r="C2433" t="s">
        <v>5584</v>
      </c>
      <c r="D2433" t="s">
        <v>5585</v>
      </c>
      <c r="E2433">
        <v>996</v>
      </c>
      <c r="F2433">
        <v>996</v>
      </c>
      <c r="G2433" t="s">
        <v>108</v>
      </c>
    </row>
    <row r="2434" spans="1:7" x14ac:dyDescent="0.25">
      <c r="A2434">
        <v>7706</v>
      </c>
      <c r="B2434">
        <v>2433</v>
      </c>
      <c r="C2434" t="s">
        <v>5586</v>
      </c>
      <c r="D2434" t="s">
        <v>5587</v>
      </c>
      <c r="E2434">
        <v>699.3</v>
      </c>
      <c r="F2434">
        <v>699.3</v>
      </c>
      <c r="G2434" t="s">
        <v>108</v>
      </c>
    </row>
    <row r="2435" spans="1:7" x14ac:dyDescent="0.25">
      <c r="A2435">
        <v>7706</v>
      </c>
      <c r="B2435">
        <v>2434</v>
      </c>
      <c r="C2435" t="s">
        <v>5588</v>
      </c>
      <c r="D2435" t="s">
        <v>5589</v>
      </c>
      <c r="E2435">
        <v>566.70000000000005</v>
      </c>
      <c r="F2435">
        <v>566.70000000000005</v>
      </c>
      <c r="G2435" t="s">
        <v>108</v>
      </c>
    </row>
    <row r="2436" spans="1:7" x14ac:dyDescent="0.25">
      <c r="A2436">
        <v>7706</v>
      </c>
      <c r="B2436">
        <v>2435</v>
      </c>
      <c r="C2436" t="s">
        <v>5590</v>
      </c>
      <c r="D2436" t="s">
        <v>5591</v>
      </c>
      <c r="E2436">
        <v>437.8</v>
      </c>
      <c r="F2436">
        <v>437.8</v>
      </c>
      <c r="G2436" t="s">
        <v>108</v>
      </c>
    </row>
    <row r="2437" spans="1:7" x14ac:dyDescent="0.25">
      <c r="A2437">
        <v>7706</v>
      </c>
      <c r="B2437">
        <v>2436</v>
      </c>
      <c r="C2437" t="s">
        <v>5592</v>
      </c>
      <c r="D2437" t="s">
        <v>5593</v>
      </c>
      <c r="E2437">
        <v>258.5</v>
      </c>
      <c r="F2437">
        <v>258.5</v>
      </c>
      <c r="G2437" t="s">
        <v>108</v>
      </c>
    </row>
    <row r="2438" spans="1:7" x14ac:dyDescent="0.25">
      <c r="A2438">
        <v>7706</v>
      </c>
      <c r="B2438">
        <v>2437</v>
      </c>
      <c r="C2438" t="s">
        <v>5594</v>
      </c>
      <c r="D2438" t="s">
        <v>5595</v>
      </c>
      <c r="E2438">
        <v>228.9</v>
      </c>
      <c r="F2438">
        <v>444.9</v>
      </c>
      <c r="G2438" t="s">
        <v>108</v>
      </c>
    </row>
    <row r="2439" spans="1:7" x14ac:dyDescent="0.25">
      <c r="A2439">
        <v>7707</v>
      </c>
      <c r="B2439">
        <v>2438</v>
      </c>
      <c r="C2439" t="s">
        <v>5596</v>
      </c>
      <c r="D2439" t="s">
        <v>5597</v>
      </c>
      <c r="E2439">
        <v>4320</v>
      </c>
      <c r="F2439">
        <v>4320</v>
      </c>
      <c r="G2439" t="s">
        <v>5598</v>
      </c>
    </row>
    <row r="2440" spans="1:7" x14ac:dyDescent="0.25">
      <c r="A2440">
        <v>7707</v>
      </c>
      <c r="B2440">
        <v>2439</v>
      </c>
      <c r="C2440" t="s">
        <v>5599</v>
      </c>
      <c r="D2440" t="s">
        <v>5600</v>
      </c>
      <c r="E2440">
        <v>3600</v>
      </c>
      <c r="F2440">
        <v>3600</v>
      </c>
      <c r="G2440" t="s">
        <v>5598</v>
      </c>
    </row>
    <row r="2441" spans="1:7" x14ac:dyDescent="0.25">
      <c r="A2441">
        <v>7707</v>
      </c>
      <c r="B2441">
        <v>2440</v>
      </c>
      <c r="C2441" t="s">
        <v>5601</v>
      </c>
      <c r="D2441" t="s">
        <v>5602</v>
      </c>
      <c r="E2441">
        <v>2640</v>
      </c>
      <c r="F2441">
        <v>2640</v>
      </c>
      <c r="G2441" t="s">
        <v>5598</v>
      </c>
    </row>
    <row r="2442" spans="1:7" x14ac:dyDescent="0.25">
      <c r="A2442">
        <v>7707</v>
      </c>
      <c r="B2442">
        <v>2441</v>
      </c>
      <c r="C2442" t="s">
        <v>5603</v>
      </c>
      <c r="D2442" t="s">
        <v>5604</v>
      </c>
      <c r="E2442">
        <v>2400</v>
      </c>
      <c r="F2442">
        <v>2400</v>
      </c>
      <c r="G2442" t="s">
        <v>5598</v>
      </c>
    </row>
    <row r="2443" spans="1:7" x14ac:dyDescent="0.25">
      <c r="A2443">
        <v>7707</v>
      </c>
      <c r="B2443">
        <v>2442</v>
      </c>
      <c r="C2443" t="s">
        <v>5605</v>
      </c>
      <c r="D2443" t="s">
        <v>5606</v>
      </c>
      <c r="E2443">
        <v>1320</v>
      </c>
      <c r="F2443">
        <v>1390</v>
      </c>
      <c r="G2443" t="s">
        <v>5598</v>
      </c>
    </row>
    <row r="2444" spans="1:7" x14ac:dyDescent="0.25">
      <c r="A2444">
        <v>7707</v>
      </c>
      <c r="B2444">
        <v>2443</v>
      </c>
      <c r="C2444" t="s">
        <v>5607</v>
      </c>
      <c r="D2444" t="s">
        <v>5608</v>
      </c>
      <c r="E2444">
        <v>720</v>
      </c>
      <c r="F2444">
        <v>720</v>
      </c>
      <c r="G2444" t="s">
        <v>5598</v>
      </c>
    </row>
    <row r="2445" spans="1:7" x14ac:dyDescent="0.25">
      <c r="A2445">
        <v>7708</v>
      </c>
      <c r="B2445">
        <v>2444</v>
      </c>
      <c r="C2445" t="s">
        <v>5609</v>
      </c>
      <c r="D2445" t="s">
        <v>5610</v>
      </c>
      <c r="E2445">
        <v>1052.5</v>
      </c>
      <c r="F2445">
        <v>2052.5</v>
      </c>
      <c r="G2445" t="s">
        <v>5611</v>
      </c>
    </row>
    <row r="2446" spans="1:7" x14ac:dyDescent="0.25">
      <c r="A2446">
        <v>7708</v>
      </c>
      <c r="B2446">
        <v>2445</v>
      </c>
      <c r="C2446" t="s">
        <v>5612</v>
      </c>
      <c r="D2446" t="s">
        <v>5613</v>
      </c>
      <c r="E2446">
        <v>950</v>
      </c>
      <c r="F2446">
        <v>1823</v>
      </c>
      <c r="G2446" t="s">
        <v>5611</v>
      </c>
    </row>
    <row r="2447" spans="1:7" x14ac:dyDescent="0.25">
      <c r="A2447">
        <v>7708</v>
      </c>
      <c r="B2447">
        <v>2446</v>
      </c>
      <c r="C2447" t="s">
        <v>5614</v>
      </c>
      <c r="D2447" t="s">
        <v>5615</v>
      </c>
      <c r="E2447">
        <v>908.4</v>
      </c>
      <c r="F2447">
        <v>908.4</v>
      </c>
      <c r="G2447" t="s">
        <v>5611</v>
      </c>
    </row>
    <row r="2448" spans="1:7" x14ac:dyDescent="0.25">
      <c r="A2448">
        <v>7708</v>
      </c>
      <c r="B2448">
        <v>2447</v>
      </c>
      <c r="C2448" t="s">
        <v>5616</v>
      </c>
      <c r="D2448" t="s">
        <v>5617</v>
      </c>
      <c r="E2448">
        <v>850</v>
      </c>
      <c r="F2448">
        <v>1612.8</v>
      </c>
      <c r="G2448" t="s">
        <v>5611</v>
      </c>
    </row>
    <row r="2449" spans="1:7" x14ac:dyDescent="0.25">
      <c r="A2449">
        <v>7708</v>
      </c>
      <c r="B2449">
        <v>2448</v>
      </c>
      <c r="C2449" t="s">
        <v>5618</v>
      </c>
      <c r="D2449" t="s">
        <v>5619</v>
      </c>
      <c r="E2449">
        <v>800</v>
      </c>
      <c r="F2449">
        <v>1486.7</v>
      </c>
      <c r="G2449" t="s">
        <v>5611</v>
      </c>
    </row>
    <row r="2450" spans="1:7" x14ac:dyDescent="0.25">
      <c r="A2450">
        <v>7708</v>
      </c>
      <c r="B2450">
        <v>2449</v>
      </c>
      <c r="C2450" t="s">
        <v>5620</v>
      </c>
      <c r="D2450" t="s">
        <v>5621</v>
      </c>
      <c r="E2450">
        <v>600</v>
      </c>
      <c r="F2450">
        <v>1139.4000000000001</v>
      </c>
      <c r="G2450" t="s">
        <v>5611</v>
      </c>
    </row>
    <row r="2451" spans="1:7" x14ac:dyDescent="0.25">
      <c r="A2451">
        <v>7708</v>
      </c>
      <c r="B2451">
        <v>2450</v>
      </c>
      <c r="C2451" t="s">
        <v>5622</v>
      </c>
      <c r="D2451" t="s">
        <v>5623</v>
      </c>
      <c r="E2451">
        <v>500</v>
      </c>
      <c r="F2451">
        <v>976.4</v>
      </c>
      <c r="G2451" t="s">
        <v>5611</v>
      </c>
    </row>
    <row r="2452" spans="1:7" x14ac:dyDescent="0.25">
      <c r="A2452">
        <v>7709</v>
      </c>
      <c r="B2452">
        <v>2451</v>
      </c>
      <c r="C2452" t="s">
        <v>5624</v>
      </c>
      <c r="D2452" t="s">
        <v>5625</v>
      </c>
      <c r="E2452">
        <v>5996.5</v>
      </c>
      <c r="F2452">
        <v>5996.5</v>
      </c>
      <c r="G2452" t="s">
        <v>5626</v>
      </c>
    </row>
    <row r="2453" spans="1:7" x14ac:dyDescent="0.25">
      <c r="A2453">
        <v>7709</v>
      </c>
      <c r="B2453">
        <v>2452</v>
      </c>
      <c r="C2453" t="s">
        <v>5627</v>
      </c>
      <c r="D2453" t="s">
        <v>5628</v>
      </c>
      <c r="E2453">
        <v>1353.5</v>
      </c>
      <c r="F2453">
        <v>1353.5</v>
      </c>
      <c r="G2453" t="s">
        <v>5626</v>
      </c>
    </row>
    <row r="2454" spans="1:7" x14ac:dyDescent="0.25">
      <c r="A2454">
        <v>7709</v>
      </c>
      <c r="B2454">
        <v>2453</v>
      </c>
      <c r="C2454" t="s">
        <v>5629</v>
      </c>
      <c r="D2454" t="s">
        <v>5630</v>
      </c>
      <c r="E2454">
        <v>1281.8</v>
      </c>
      <c r="F2454">
        <v>1281.8</v>
      </c>
      <c r="G2454" t="s">
        <v>5626</v>
      </c>
    </row>
    <row r="2455" spans="1:7" x14ac:dyDescent="0.25">
      <c r="A2455">
        <v>7709</v>
      </c>
      <c r="B2455">
        <v>2454</v>
      </c>
      <c r="C2455" t="s">
        <v>5631</v>
      </c>
      <c r="D2455" t="s">
        <v>5632</v>
      </c>
      <c r="E2455">
        <v>577.4</v>
      </c>
      <c r="F2455">
        <v>577.4</v>
      </c>
      <c r="G2455" t="s">
        <v>5626</v>
      </c>
    </row>
    <row r="2456" spans="1:7" x14ac:dyDescent="0.25">
      <c r="A2456">
        <v>7709</v>
      </c>
      <c r="B2456">
        <v>2455</v>
      </c>
      <c r="C2456" t="s">
        <v>5633</v>
      </c>
      <c r="D2456" t="s">
        <v>5634</v>
      </c>
      <c r="E2456">
        <v>451.2</v>
      </c>
      <c r="F2456">
        <v>451.2</v>
      </c>
      <c r="G2456" t="s">
        <v>5626</v>
      </c>
    </row>
    <row r="2457" spans="1:7" x14ac:dyDescent="0.25">
      <c r="A2457">
        <v>7709</v>
      </c>
      <c r="B2457">
        <v>2456</v>
      </c>
      <c r="C2457" t="s">
        <v>5635</v>
      </c>
      <c r="D2457" t="s">
        <v>5636</v>
      </c>
      <c r="E2457">
        <v>339.6</v>
      </c>
      <c r="F2457">
        <v>339.6</v>
      </c>
      <c r="G2457" t="s">
        <v>5626</v>
      </c>
    </row>
    <row r="2458" spans="1:7" x14ac:dyDescent="0.25">
      <c r="A2458">
        <v>7710</v>
      </c>
      <c r="B2458">
        <v>2457</v>
      </c>
      <c r="C2458" t="s">
        <v>5637</v>
      </c>
      <c r="D2458" t="s">
        <v>5638</v>
      </c>
      <c r="E2458">
        <v>9567</v>
      </c>
      <c r="F2458">
        <v>9950</v>
      </c>
      <c r="G2458" t="s">
        <v>109</v>
      </c>
    </row>
    <row r="2459" spans="1:7" x14ac:dyDescent="0.25">
      <c r="A2459">
        <v>7710</v>
      </c>
      <c r="B2459">
        <v>2458</v>
      </c>
      <c r="C2459" t="s">
        <v>5639</v>
      </c>
      <c r="D2459" t="s">
        <v>5640</v>
      </c>
      <c r="E2459">
        <v>9249.9</v>
      </c>
      <c r="F2459">
        <v>38000</v>
      </c>
      <c r="G2459" t="s">
        <v>109</v>
      </c>
    </row>
    <row r="2460" spans="1:7" x14ac:dyDescent="0.25">
      <c r="A2460">
        <v>7710</v>
      </c>
      <c r="B2460">
        <v>2459</v>
      </c>
      <c r="C2460" t="s">
        <v>5641</v>
      </c>
      <c r="D2460" t="s">
        <v>5642</v>
      </c>
      <c r="E2460">
        <v>4752.8</v>
      </c>
      <c r="F2460">
        <v>23508.6</v>
      </c>
      <c r="G2460" t="s">
        <v>109</v>
      </c>
    </row>
    <row r="2461" spans="1:7" x14ac:dyDescent="0.25">
      <c r="A2461">
        <v>7710</v>
      </c>
      <c r="B2461">
        <v>2460</v>
      </c>
      <c r="C2461" t="s">
        <v>5643</v>
      </c>
      <c r="D2461" t="s">
        <v>5644</v>
      </c>
      <c r="E2461">
        <v>4500</v>
      </c>
      <c r="F2461">
        <v>4500</v>
      </c>
      <c r="G2461" t="s">
        <v>109</v>
      </c>
    </row>
    <row r="2462" spans="1:7" x14ac:dyDescent="0.25">
      <c r="A2462">
        <v>7710</v>
      </c>
      <c r="B2462">
        <v>2461</v>
      </c>
      <c r="C2462" t="s">
        <v>5645</v>
      </c>
      <c r="D2462" t="s">
        <v>5646</v>
      </c>
      <c r="E2462">
        <v>4400</v>
      </c>
      <c r="F2462">
        <v>4400</v>
      </c>
      <c r="G2462" t="s">
        <v>109</v>
      </c>
    </row>
    <row r="2463" spans="1:7" x14ac:dyDescent="0.25">
      <c r="A2463">
        <v>7710</v>
      </c>
      <c r="B2463">
        <v>2462</v>
      </c>
      <c r="C2463" t="s">
        <v>5647</v>
      </c>
      <c r="D2463" t="s">
        <v>5648</v>
      </c>
      <c r="E2463">
        <v>2920.5</v>
      </c>
      <c r="F2463">
        <v>5310</v>
      </c>
      <c r="G2463" t="s">
        <v>109</v>
      </c>
    </row>
    <row r="2464" spans="1:7" x14ac:dyDescent="0.25">
      <c r="A2464">
        <v>7710</v>
      </c>
      <c r="B2464">
        <v>2463</v>
      </c>
      <c r="C2464" t="s">
        <v>5649</v>
      </c>
      <c r="D2464" t="s">
        <v>5650</v>
      </c>
      <c r="E2464">
        <v>2793.1</v>
      </c>
      <c r="F2464">
        <v>2793.1</v>
      </c>
      <c r="G2464" t="s">
        <v>109</v>
      </c>
    </row>
    <row r="2465" spans="1:7" x14ac:dyDescent="0.25">
      <c r="A2465">
        <v>7710</v>
      </c>
      <c r="B2465">
        <v>2464</v>
      </c>
      <c r="C2465" t="s">
        <v>5651</v>
      </c>
      <c r="D2465" t="s">
        <v>5652</v>
      </c>
      <c r="E2465">
        <v>2607.3000000000002</v>
      </c>
      <c r="F2465">
        <v>2897</v>
      </c>
      <c r="G2465" t="s">
        <v>109</v>
      </c>
    </row>
    <row r="2466" spans="1:7" x14ac:dyDescent="0.25">
      <c r="A2466">
        <v>7710</v>
      </c>
      <c r="B2466">
        <v>2465</v>
      </c>
      <c r="C2466" t="s">
        <v>5653</v>
      </c>
      <c r="D2466" t="s">
        <v>5654</v>
      </c>
      <c r="E2466">
        <v>2000</v>
      </c>
      <c r="F2466">
        <v>2000</v>
      </c>
      <c r="G2466" t="s">
        <v>109</v>
      </c>
    </row>
    <row r="2467" spans="1:7" x14ac:dyDescent="0.25">
      <c r="A2467">
        <v>7710</v>
      </c>
      <c r="B2467">
        <v>2466</v>
      </c>
      <c r="C2467" t="s">
        <v>5655</v>
      </c>
      <c r="D2467" t="s">
        <v>5656</v>
      </c>
      <c r="E2467">
        <v>1300</v>
      </c>
      <c r="F2467">
        <v>1300</v>
      </c>
      <c r="G2467" t="s">
        <v>109</v>
      </c>
    </row>
    <row r="2468" spans="1:7" x14ac:dyDescent="0.25">
      <c r="A2468">
        <v>7710</v>
      </c>
      <c r="B2468">
        <v>2467</v>
      </c>
      <c r="C2468" t="s">
        <v>5657</v>
      </c>
      <c r="D2468" t="s">
        <v>5658</v>
      </c>
      <c r="E2468">
        <v>1080</v>
      </c>
      <c r="F2468">
        <v>1200</v>
      </c>
      <c r="G2468" t="s">
        <v>109</v>
      </c>
    </row>
    <row r="2469" spans="1:7" x14ac:dyDescent="0.25">
      <c r="A2469">
        <v>7710</v>
      </c>
      <c r="B2469">
        <v>2468</v>
      </c>
      <c r="C2469" t="s">
        <v>5659</v>
      </c>
      <c r="D2469" t="s">
        <v>5660</v>
      </c>
      <c r="E2469">
        <v>883</v>
      </c>
      <c r="F2469">
        <v>883</v>
      </c>
      <c r="G2469" t="s">
        <v>109</v>
      </c>
    </row>
    <row r="2470" spans="1:7" x14ac:dyDescent="0.25">
      <c r="A2470">
        <v>7710</v>
      </c>
      <c r="B2470">
        <v>2469</v>
      </c>
      <c r="C2470" t="s">
        <v>5661</v>
      </c>
      <c r="D2470" t="s">
        <v>5662</v>
      </c>
      <c r="E2470">
        <v>710</v>
      </c>
      <c r="F2470">
        <v>710</v>
      </c>
      <c r="G2470" t="s">
        <v>109</v>
      </c>
    </row>
    <row r="2471" spans="1:7" x14ac:dyDescent="0.25">
      <c r="A2471">
        <v>7710</v>
      </c>
      <c r="B2471">
        <v>2470</v>
      </c>
      <c r="C2471" t="s">
        <v>5663</v>
      </c>
      <c r="D2471" t="s">
        <v>5664</v>
      </c>
      <c r="E2471">
        <v>500</v>
      </c>
      <c r="F2471">
        <v>1000</v>
      </c>
      <c r="G2471" t="s">
        <v>109</v>
      </c>
    </row>
    <row r="2472" spans="1:7" x14ac:dyDescent="0.25">
      <c r="A2472">
        <v>7710</v>
      </c>
      <c r="B2472">
        <v>2471</v>
      </c>
      <c r="C2472" t="s">
        <v>5665</v>
      </c>
      <c r="D2472" t="s">
        <v>5666</v>
      </c>
      <c r="E2472">
        <v>278.39999999999998</v>
      </c>
      <c r="F2472">
        <v>278.39999999999998</v>
      </c>
      <c r="G2472" t="s">
        <v>109</v>
      </c>
    </row>
    <row r="2473" spans="1:7" x14ac:dyDescent="0.25">
      <c r="A2473">
        <v>7710</v>
      </c>
      <c r="B2473">
        <v>2472</v>
      </c>
      <c r="C2473" t="s">
        <v>5667</v>
      </c>
      <c r="D2473" t="s">
        <v>5668</v>
      </c>
      <c r="E2473">
        <v>232</v>
      </c>
      <c r="F2473">
        <v>290</v>
      </c>
      <c r="G2473" t="s">
        <v>109</v>
      </c>
    </row>
    <row r="2474" spans="1:7" x14ac:dyDescent="0.25">
      <c r="A2474">
        <v>7710</v>
      </c>
      <c r="B2474">
        <v>2473</v>
      </c>
      <c r="C2474" t="s">
        <v>5669</v>
      </c>
      <c r="D2474" t="s">
        <v>5670</v>
      </c>
      <c r="E2474">
        <v>220</v>
      </c>
      <c r="F2474">
        <v>220</v>
      </c>
      <c r="G2474" t="s">
        <v>109</v>
      </c>
    </row>
    <row r="2475" spans="1:7" x14ac:dyDescent="0.25">
      <c r="A2475">
        <v>7710</v>
      </c>
      <c r="B2475">
        <v>2474</v>
      </c>
      <c r="C2475" t="s">
        <v>5671</v>
      </c>
      <c r="D2475" t="s">
        <v>5672</v>
      </c>
      <c r="E2475">
        <v>217</v>
      </c>
      <c r="F2475">
        <v>217</v>
      </c>
      <c r="G2475" t="s">
        <v>109</v>
      </c>
    </row>
    <row r="2476" spans="1:7" x14ac:dyDescent="0.25">
      <c r="A2476">
        <v>7710</v>
      </c>
      <c r="B2476">
        <v>2475</v>
      </c>
      <c r="C2476" t="s">
        <v>5673</v>
      </c>
      <c r="D2476" t="s">
        <v>5674</v>
      </c>
      <c r="E2476">
        <v>120</v>
      </c>
      <c r="F2476">
        <v>8320</v>
      </c>
      <c r="G2476" t="s">
        <v>109</v>
      </c>
    </row>
    <row r="2477" spans="1:7" x14ac:dyDescent="0.25">
      <c r="A2477">
        <v>7710</v>
      </c>
      <c r="B2477">
        <v>2476</v>
      </c>
      <c r="C2477" t="s">
        <v>5675</v>
      </c>
      <c r="D2477" t="s">
        <v>5676</v>
      </c>
      <c r="E2477">
        <v>100</v>
      </c>
      <c r="F2477">
        <v>100</v>
      </c>
      <c r="G2477" t="s">
        <v>109</v>
      </c>
    </row>
    <row r="2478" spans="1:7" x14ac:dyDescent="0.25">
      <c r="A2478">
        <v>7710</v>
      </c>
      <c r="B2478">
        <v>2477</v>
      </c>
      <c r="C2478" t="s">
        <v>5677</v>
      </c>
      <c r="D2478" t="s">
        <v>5678</v>
      </c>
      <c r="E2478">
        <v>80</v>
      </c>
      <c r="F2478">
        <v>80</v>
      </c>
      <c r="G2478" t="s">
        <v>109</v>
      </c>
    </row>
    <row r="2479" spans="1:7" x14ac:dyDescent="0.25">
      <c r="A2479">
        <v>7710</v>
      </c>
      <c r="B2479">
        <v>2478</v>
      </c>
      <c r="C2479" t="s">
        <v>5679</v>
      </c>
      <c r="D2479" t="s">
        <v>5680</v>
      </c>
      <c r="E2479">
        <v>60</v>
      </c>
      <c r="F2479">
        <v>60</v>
      </c>
      <c r="G2479" t="s">
        <v>109</v>
      </c>
    </row>
    <row r="2480" spans="1:7" x14ac:dyDescent="0.25">
      <c r="A2480">
        <v>7710</v>
      </c>
      <c r="B2480">
        <v>2479</v>
      </c>
      <c r="C2480" t="s">
        <v>5681</v>
      </c>
      <c r="D2480" t="s">
        <v>5682</v>
      </c>
      <c r="E2480">
        <v>58</v>
      </c>
      <c r="F2480">
        <v>58</v>
      </c>
      <c r="G2480" t="s">
        <v>109</v>
      </c>
    </row>
    <row r="2481" spans="1:7" x14ac:dyDescent="0.25">
      <c r="A2481">
        <v>7710</v>
      </c>
      <c r="B2481">
        <v>2480</v>
      </c>
      <c r="C2481" t="s">
        <v>5683</v>
      </c>
      <c r="D2481" t="s">
        <v>5684</v>
      </c>
      <c r="E2481">
        <v>56</v>
      </c>
      <c r="F2481">
        <v>56</v>
      </c>
      <c r="G2481" t="s">
        <v>109</v>
      </c>
    </row>
    <row r="2482" spans="1:7" x14ac:dyDescent="0.25">
      <c r="A2482">
        <v>7710</v>
      </c>
      <c r="B2482">
        <v>2481</v>
      </c>
      <c r="C2482" t="s">
        <v>5685</v>
      </c>
      <c r="D2482" t="s">
        <v>5686</v>
      </c>
      <c r="E2482">
        <v>56</v>
      </c>
      <c r="F2482">
        <v>56</v>
      </c>
      <c r="G2482" t="s">
        <v>109</v>
      </c>
    </row>
    <row r="2483" spans="1:7" x14ac:dyDescent="0.25">
      <c r="A2483">
        <v>7710</v>
      </c>
      <c r="B2483">
        <v>2482</v>
      </c>
      <c r="C2483" t="s">
        <v>5687</v>
      </c>
      <c r="D2483" t="s">
        <v>5688</v>
      </c>
      <c r="E2483">
        <v>53</v>
      </c>
      <c r="F2483">
        <v>53</v>
      </c>
      <c r="G2483" t="s">
        <v>109</v>
      </c>
    </row>
    <row r="2484" spans="1:7" x14ac:dyDescent="0.25">
      <c r="A2484">
        <v>7710</v>
      </c>
      <c r="B2484">
        <v>2483</v>
      </c>
      <c r="C2484" t="s">
        <v>5689</v>
      </c>
      <c r="D2484" t="s">
        <v>5690</v>
      </c>
      <c r="E2484">
        <v>52</v>
      </c>
      <c r="F2484">
        <v>52</v>
      </c>
      <c r="G2484" t="s">
        <v>109</v>
      </c>
    </row>
    <row r="2485" spans="1:7" x14ac:dyDescent="0.25">
      <c r="A2485">
        <v>7710</v>
      </c>
      <c r="B2485">
        <v>2484</v>
      </c>
      <c r="C2485" t="s">
        <v>5691</v>
      </c>
      <c r="D2485" t="s">
        <v>5692</v>
      </c>
      <c r="E2485">
        <v>52</v>
      </c>
      <c r="F2485">
        <v>52</v>
      </c>
      <c r="G2485" t="s">
        <v>109</v>
      </c>
    </row>
    <row r="2486" spans="1:7" x14ac:dyDescent="0.25">
      <c r="A2486">
        <v>7710</v>
      </c>
      <c r="B2486">
        <v>2485</v>
      </c>
      <c r="C2486" t="s">
        <v>5693</v>
      </c>
      <c r="D2486" t="s">
        <v>5694</v>
      </c>
      <c r="E2486">
        <v>52</v>
      </c>
      <c r="F2486">
        <v>52</v>
      </c>
      <c r="G2486" t="s">
        <v>109</v>
      </c>
    </row>
    <row r="2487" spans="1:7" x14ac:dyDescent="0.25">
      <c r="A2487">
        <v>7710</v>
      </c>
      <c r="B2487">
        <v>2486</v>
      </c>
      <c r="C2487" t="s">
        <v>5695</v>
      </c>
      <c r="D2487" t="s">
        <v>5696</v>
      </c>
      <c r="E2487">
        <v>52</v>
      </c>
      <c r="F2487">
        <v>52</v>
      </c>
      <c r="G2487" t="s">
        <v>109</v>
      </c>
    </row>
    <row r="2488" spans="1:7" x14ac:dyDescent="0.25">
      <c r="A2488">
        <v>7710</v>
      </c>
      <c r="B2488">
        <v>2487</v>
      </c>
      <c r="C2488" t="s">
        <v>5697</v>
      </c>
      <c r="D2488" t="s">
        <v>5698</v>
      </c>
      <c r="E2488">
        <v>50</v>
      </c>
      <c r="F2488">
        <v>50</v>
      </c>
      <c r="G2488" t="s">
        <v>109</v>
      </c>
    </row>
    <row r="2489" spans="1:7" x14ac:dyDescent="0.25">
      <c r="A2489">
        <v>7710</v>
      </c>
      <c r="B2489">
        <v>2488</v>
      </c>
      <c r="C2489" t="s">
        <v>5699</v>
      </c>
      <c r="D2489" t="s">
        <v>5700</v>
      </c>
      <c r="E2489">
        <v>42</v>
      </c>
      <c r="F2489">
        <v>42</v>
      </c>
      <c r="G2489" t="s">
        <v>109</v>
      </c>
    </row>
    <row r="2490" spans="1:7" x14ac:dyDescent="0.25">
      <c r="A2490">
        <v>7710</v>
      </c>
      <c r="B2490">
        <v>2489</v>
      </c>
      <c r="C2490" t="s">
        <v>5701</v>
      </c>
      <c r="D2490" t="s">
        <v>5702</v>
      </c>
      <c r="E2490">
        <v>40</v>
      </c>
      <c r="F2490">
        <v>40</v>
      </c>
      <c r="G2490" t="s">
        <v>109</v>
      </c>
    </row>
    <row r="2491" spans="1:7" x14ac:dyDescent="0.25">
      <c r="A2491">
        <v>7710</v>
      </c>
      <c r="B2491">
        <v>2490</v>
      </c>
      <c r="C2491" t="s">
        <v>5703</v>
      </c>
      <c r="D2491" t="s">
        <v>5704</v>
      </c>
      <c r="E2491">
        <v>40</v>
      </c>
      <c r="F2491">
        <v>40</v>
      </c>
      <c r="G2491" t="s">
        <v>109</v>
      </c>
    </row>
    <row r="2492" spans="1:7" x14ac:dyDescent="0.25">
      <c r="A2492">
        <v>7710</v>
      </c>
      <c r="B2492">
        <v>2491</v>
      </c>
      <c r="C2492" t="s">
        <v>5705</v>
      </c>
      <c r="D2492" t="s">
        <v>5706</v>
      </c>
      <c r="E2492">
        <v>38</v>
      </c>
      <c r="F2492">
        <v>38</v>
      </c>
      <c r="G2492" t="s">
        <v>109</v>
      </c>
    </row>
    <row r="2493" spans="1:7" x14ac:dyDescent="0.25">
      <c r="A2493">
        <v>7710</v>
      </c>
      <c r="B2493">
        <v>2492</v>
      </c>
      <c r="C2493" t="s">
        <v>5707</v>
      </c>
      <c r="D2493" t="s">
        <v>5708</v>
      </c>
      <c r="E2493">
        <v>35</v>
      </c>
      <c r="F2493">
        <v>35</v>
      </c>
      <c r="G2493" t="s">
        <v>109</v>
      </c>
    </row>
    <row r="2494" spans="1:7" x14ac:dyDescent="0.25">
      <c r="A2494">
        <v>7710</v>
      </c>
      <c r="B2494">
        <v>2493</v>
      </c>
      <c r="C2494" t="s">
        <v>5709</v>
      </c>
      <c r="D2494" t="s">
        <v>5710</v>
      </c>
      <c r="E2494">
        <v>32</v>
      </c>
      <c r="F2494">
        <v>32</v>
      </c>
      <c r="G2494" t="s">
        <v>109</v>
      </c>
    </row>
    <row r="2495" spans="1:7" x14ac:dyDescent="0.25">
      <c r="A2495">
        <v>7710</v>
      </c>
      <c r="B2495">
        <v>2494</v>
      </c>
      <c r="C2495" t="s">
        <v>5711</v>
      </c>
      <c r="D2495" t="s">
        <v>5712</v>
      </c>
      <c r="E2495">
        <v>30</v>
      </c>
      <c r="F2495">
        <v>30</v>
      </c>
      <c r="G2495" t="s">
        <v>109</v>
      </c>
    </row>
    <row r="2496" spans="1:7" x14ac:dyDescent="0.25">
      <c r="A2496">
        <v>7710</v>
      </c>
      <c r="B2496">
        <v>2495</v>
      </c>
      <c r="C2496" t="s">
        <v>5713</v>
      </c>
      <c r="D2496" t="s">
        <v>5714</v>
      </c>
      <c r="E2496">
        <v>25</v>
      </c>
      <c r="F2496">
        <v>25</v>
      </c>
      <c r="G2496" t="s">
        <v>109</v>
      </c>
    </row>
    <row r="2497" spans="1:7" x14ac:dyDescent="0.25">
      <c r="A2497">
        <v>7710</v>
      </c>
      <c r="B2497">
        <v>2496</v>
      </c>
      <c r="C2497" t="s">
        <v>5715</v>
      </c>
      <c r="D2497" t="s">
        <v>5716</v>
      </c>
      <c r="E2497">
        <v>25</v>
      </c>
      <c r="F2497">
        <v>25</v>
      </c>
      <c r="G2497" t="s">
        <v>109</v>
      </c>
    </row>
    <row r="2498" spans="1:7" x14ac:dyDescent="0.25">
      <c r="A2498">
        <v>7710</v>
      </c>
      <c r="B2498">
        <v>2497</v>
      </c>
      <c r="C2498" t="s">
        <v>5717</v>
      </c>
      <c r="D2498" t="s">
        <v>5718</v>
      </c>
      <c r="E2498">
        <v>25</v>
      </c>
      <c r="F2498">
        <v>25</v>
      </c>
      <c r="G2498" t="s">
        <v>109</v>
      </c>
    </row>
    <row r="2499" spans="1:7" x14ac:dyDescent="0.25">
      <c r="A2499">
        <v>7710</v>
      </c>
      <c r="B2499">
        <v>2498</v>
      </c>
      <c r="C2499" t="s">
        <v>5719</v>
      </c>
      <c r="D2499" t="s">
        <v>5720</v>
      </c>
      <c r="E2499">
        <v>25</v>
      </c>
      <c r="F2499">
        <v>25</v>
      </c>
      <c r="G2499" t="s">
        <v>109</v>
      </c>
    </row>
    <row r="2500" spans="1:7" x14ac:dyDescent="0.25">
      <c r="A2500">
        <v>7710</v>
      </c>
      <c r="B2500">
        <v>2499</v>
      </c>
      <c r="C2500" t="s">
        <v>5721</v>
      </c>
      <c r="D2500" t="s">
        <v>5722</v>
      </c>
      <c r="E2500">
        <v>25</v>
      </c>
      <c r="F2500">
        <v>25</v>
      </c>
      <c r="G2500" t="s">
        <v>109</v>
      </c>
    </row>
    <row r="2501" spans="1:7" x14ac:dyDescent="0.25">
      <c r="A2501">
        <v>7710</v>
      </c>
      <c r="B2501">
        <v>2500</v>
      </c>
      <c r="C2501" t="s">
        <v>5723</v>
      </c>
      <c r="D2501" t="s">
        <v>5724</v>
      </c>
      <c r="E2501">
        <v>24</v>
      </c>
      <c r="F2501">
        <v>24</v>
      </c>
      <c r="G2501" t="s">
        <v>109</v>
      </c>
    </row>
    <row r="2502" spans="1:7" x14ac:dyDescent="0.25">
      <c r="A2502">
        <v>7710</v>
      </c>
      <c r="B2502">
        <v>2501</v>
      </c>
      <c r="C2502" t="s">
        <v>5725</v>
      </c>
      <c r="D2502" t="s">
        <v>5726</v>
      </c>
      <c r="E2502">
        <v>23</v>
      </c>
      <c r="F2502">
        <v>23</v>
      </c>
      <c r="G2502" t="s">
        <v>109</v>
      </c>
    </row>
    <row r="2503" spans="1:7" x14ac:dyDescent="0.25">
      <c r="A2503">
        <v>7801</v>
      </c>
      <c r="B2503">
        <v>2502</v>
      </c>
      <c r="C2503" t="s">
        <v>5727</v>
      </c>
      <c r="D2503" t="s">
        <v>5728</v>
      </c>
      <c r="E2503">
        <v>8762.2999999999993</v>
      </c>
      <c r="F2503">
        <v>9844.4</v>
      </c>
      <c r="G2503" t="s">
        <v>110</v>
      </c>
    </row>
    <row r="2504" spans="1:7" x14ac:dyDescent="0.25">
      <c r="A2504">
        <v>7801</v>
      </c>
      <c r="B2504">
        <v>2503</v>
      </c>
      <c r="C2504" t="s">
        <v>5729</v>
      </c>
      <c r="D2504" t="s">
        <v>5730</v>
      </c>
      <c r="E2504">
        <v>1237.7</v>
      </c>
      <c r="F2504">
        <v>1237.7</v>
      </c>
      <c r="G2504" t="s">
        <v>110</v>
      </c>
    </row>
    <row r="2505" spans="1:7" x14ac:dyDescent="0.25">
      <c r="A2505">
        <v>7802</v>
      </c>
      <c r="B2505">
        <v>2504</v>
      </c>
      <c r="C2505" t="s">
        <v>5731</v>
      </c>
      <c r="D2505" t="s">
        <v>5732</v>
      </c>
      <c r="E2505">
        <v>4396.7</v>
      </c>
      <c r="F2505">
        <v>4396.7</v>
      </c>
      <c r="G2505" t="s">
        <v>5733</v>
      </c>
    </row>
    <row r="2506" spans="1:7" x14ac:dyDescent="0.25">
      <c r="A2506">
        <v>7802</v>
      </c>
      <c r="B2506">
        <v>2505</v>
      </c>
      <c r="C2506" t="s">
        <v>5734</v>
      </c>
      <c r="D2506" t="s">
        <v>5735</v>
      </c>
      <c r="E2506">
        <v>2243.5</v>
      </c>
      <c r="F2506">
        <v>2243.5</v>
      </c>
      <c r="G2506" t="s">
        <v>5733</v>
      </c>
    </row>
    <row r="2507" spans="1:7" x14ac:dyDescent="0.25">
      <c r="A2507">
        <v>7802</v>
      </c>
      <c r="B2507">
        <v>2506</v>
      </c>
      <c r="C2507" t="s">
        <v>5736</v>
      </c>
      <c r="D2507" t="s">
        <v>5737</v>
      </c>
      <c r="E2507">
        <v>1993.3</v>
      </c>
      <c r="F2507">
        <v>1993.3</v>
      </c>
      <c r="G2507" t="s">
        <v>5733</v>
      </c>
    </row>
    <row r="2508" spans="1:7" x14ac:dyDescent="0.25">
      <c r="A2508">
        <v>7802</v>
      </c>
      <c r="B2508">
        <v>2507</v>
      </c>
      <c r="C2508" t="s">
        <v>5738</v>
      </c>
      <c r="D2508" t="s">
        <v>5739</v>
      </c>
      <c r="E2508">
        <v>1244</v>
      </c>
      <c r="F2508">
        <v>1244</v>
      </c>
      <c r="G2508" t="s">
        <v>5733</v>
      </c>
    </row>
    <row r="2509" spans="1:7" x14ac:dyDescent="0.25">
      <c r="A2509">
        <v>7802</v>
      </c>
      <c r="B2509">
        <v>2508</v>
      </c>
      <c r="C2509" t="s">
        <v>5740</v>
      </c>
      <c r="D2509" t="s">
        <v>5741</v>
      </c>
      <c r="E2509">
        <v>953.6</v>
      </c>
      <c r="F2509">
        <v>953.6</v>
      </c>
      <c r="G2509" t="s">
        <v>5733</v>
      </c>
    </row>
    <row r="2510" spans="1:7" x14ac:dyDescent="0.25">
      <c r="A2510">
        <v>7802</v>
      </c>
      <c r="B2510">
        <v>2509</v>
      </c>
      <c r="C2510" t="s">
        <v>5742</v>
      </c>
      <c r="D2510" t="s">
        <v>5743</v>
      </c>
      <c r="E2510">
        <v>684.9</v>
      </c>
      <c r="F2510">
        <v>684.9</v>
      </c>
      <c r="G2510" t="s">
        <v>5733</v>
      </c>
    </row>
    <row r="2511" spans="1:7" x14ac:dyDescent="0.25">
      <c r="A2511">
        <v>7802</v>
      </c>
      <c r="B2511">
        <v>2510</v>
      </c>
      <c r="C2511" t="s">
        <v>5744</v>
      </c>
      <c r="D2511" t="s">
        <v>5745</v>
      </c>
      <c r="E2511">
        <v>653.5</v>
      </c>
      <c r="F2511">
        <v>653.5</v>
      </c>
      <c r="G2511" t="s">
        <v>5733</v>
      </c>
    </row>
    <row r="2512" spans="1:7" x14ac:dyDescent="0.25">
      <c r="A2512">
        <v>7802</v>
      </c>
      <c r="B2512">
        <v>2511</v>
      </c>
      <c r="C2512" t="s">
        <v>5746</v>
      </c>
      <c r="D2512" t="s">
        <v>5747</v>
      </c>
      <c r="E2512">
        <v>437.2</v>
      </c>
      <c r="F2512">
        <v>437.2</v>
      </c>
      <c r="G2512" t="s">
        <v>5733</v>
      </c>
    </row>
    <row r="2513" spans="1:7" x14ac:dyDescent="0.25">
      <c r="A2513">
        <v>7802</v>
      </c>
      <c r="B2513">
        <v>2512</v>
      </c>
      <c r="C2513" t="s">
        <v>5748</v>
      </c>
      <c r="D2513" t="s">
        <v>5749</v>
      </c>
      <c r="E2513">
        <v>176.1</v>
      </c>
      <c r="F2513">
        <v>176.1</v>
      </c>
      <c r="G2513" t="s">
        <v>5733</v>
      </c>
    </row>
    <row r="2514" spans="1:7" x14ac:dyDescent="0.25">
      <c r="A2514">
        <v>7803</v>
      </c>
      <c r="B2514">
        <v>2513</v>
      </c>
      <c r="C2514" t="s">
        <v>5750</v>
      </c>
      <c r="D2514" t="s">
        <v>5751</v>
      </c>
      <c r="E2514">
        <v>4800.2</v>
      </c>
      <c r="F2514">
        <v>4800.2</v>
      </c>
      <c r="G2514" t="s">
        <v>5752</v>
      </c>
    </row>
    <row r="2515" spans="1:7" x14ac:dyDescent="0.25">
      <c r="A2515">
        <v>7803</v>
      </c>
      <c r="B2515">
        <v>2514</v>
      </c>
      <c r="C2515" t="s">
        <v>5753</v>
      </c>
      <c r="D2515" t="s">
        <v>5754</v>
      </c>
      <c r="E2515">
        <v>500</v>
      </c>
      <c r="F2515">
        <v>2500</v>
      </c>
      <c r="G2515" t="s">
        <v>5752</v>
      </c>
    </row>
    <row r="2516" spans="1:7" x14ac:dyDescent="0.25">
      <c r="A2516">
        <v>7803</v>
      </c>
      <c r="B2516">
        <v>2515</v>
      </c>
      <c r="C2516" t="s">
        <v>5755</v>
      </c>
      <c r="D2516" t="s">
        <v>5756</v>
      </c>
      <c r="E2516">
        <v>246.4</v>
      </c>
      <c r="F2516">
        <v>246.4</v>
      </c>
      <c r="G2516" t="s">
        <v>5752</v>
      </c>
    </row>
    <row r="2517" spans="1:7" x14ac:dyDescent="0.25">
      <c r="A2517">
        <v>7803</v>
      </c>
      <c r="B2517">
        <v>2516</v>
      </c>
      <c r="C2517" t="s">
        <v>5757</v>
      </c>
      <c r="D2517" t="s">
        <v>5758</v>
      </c>
      <c r="E2517">
        <v>220</v>
      </c>
      <c r="F2517">
        <v>1100</v>
      </c>
      <c r="G2517" t="s">
        <v>5752</v>
      </c>
    </row>
    <row r="2518" spans="1:7" x14ac:dyDescent="0.25">
      <c r="A2518">
        <v>7803</v>
      </c>
      <c r="B2518">
        <v>2517</v>
      </c>
      <c r="C2518" t="s">
        <v>5759</v>
      </c>
      <c r="D2518" t="s">
        <v>5760</v>
      </c>
      <c r="E2518">
        <v>172.1</v>
      </c>
      <c r="F2518">
        <v>860.6</v>
      </c>
      <c r="G2518" t="s">
        <v>5752</v>
      </c>
    </row>
    <row r="2519" spans="1:7" x14ac:dyDescent="0.25">
      <c r="A2519">
        <v>7803</v>
      </c>
      <c r="B2519">
        <v>2518</v>
      </c>
      <c r="C2519" t="s">
        <v>5761</v>
      </c>
      <c r="D2519" t="s">
        <v>5762</v>
      </c>
      <c r="E2519">
        <v>88.6</v>
      </c>
      <c r="F2519">
        <v>492.8</v>
      </c>
      <c r="G2519" t="s">
        <v>5752</v>
      </c>
    </row>
    <row r="2520" spans="1:7" x14ac:dyDescent="0.25">
      <c r="A2520">
        <v>7804</v>
      </c>
      <c r="B2520">
        <v>2519</v>
      </c>
      <c r="C2520" t="s">
        <v>5763</v>
      </c>
      <c r="D2520" t="s">
        <v>5764</v>
      </c>
      <c r="E2520">
        <v>5910</v>
      </c>
      <c r="F2520">
        <v>5910</v>
      </c>
      <c r="G2520" t="s">
        <v>111</v>
      </c>
    </row>
    <row r="2521" spans="1:7" x14ac:dyDescent="0.25">
      <c r="A2521">
        <v>7804</v>
      </c>
      <c r="B2521">
        <v>2520</v>
      </c>
      <c r="C2521" t="s">
        <v>5765</v>
      </c>
      <c r="D2521" t="s">
        <v>5766</v>
      </c>
      <c r="E2521">
        <v>5590</v>
      </c>
      <c r="F2521">
        <v>5590</v>
      </c>
      <c r="G2521" t="s">
        <v>111</v>
      </c>
    </row>
    <row r="2522" spans="1:7" x14ac:dyDescent="0.25">
      <c r="A2522">
        <v>7804</v>
      </c>
      <c r="B2522">
        <v>2521</v>
      </c>
      <c r="C2522" t="s">
        <v>5767</v>
      </c>
      <c r="D2522" t="s">
        <v>5768</v>
      </c>
      <c r="E2522">
        <v>3150</v>
      </c>
      <c r="F2522">
        <v>3150</v>
      </c>
      <c r="G2522" t="s">
        <v>111</v>
      </c>
    </row>
    <row r="2523" spans="1:7" x14ac:dyDescent="0.25">
      <c r="A2523">
        <v>7804</v>
      </c>
      <c r="B2523">
        <v>2522</v>
      </c>
      <c r="C2523" t="s">
        <v>5769</v>
      </c>
      <c r="D2523" t="s">
        <v>5770</v>
      </c>
      <c r="E2523">
        <v>350</v>
      </c>
      <c r="F2523">
        <v>350</v>
      </c>
      <c r="G2523" t="s">
        <v>111</v>
      </c>
    </row>
    <row r="2524" spans="1:7" x14ac:dyDescent="0.25">
      <c r="A2524">
        <v>7805</v>
      </c>
      <c r="B2524">
        <v>2523</v>
      </c>
      <c r="C2524" t="s">
        <v>5771</v>
      </c>
      <c r="D2524" t="s">
        <v>5772</v>
      </c>
      <c r="E2524">
        <v>6670</v>
      </c>
      <c r="F2524">
        <v>6670</v>
      </c>
      <c r="G2524" t="s">
        <v>112</v>
      </c>
    </row>
    <row r="2525" spans="1:7" x14ac:dyDescent="0.25">
      <c r="A2525">
        <v>7805</v>
      </c>
      <c r="B2525">
        <v>2524</v>
      </c>
      <c r="C2525" t="s">
        <v>5773</v>
      </c>
      <c r="D2525" t="s">
        <v>5774</v>
      </c>
      <c r="E2525">
        <v>4000</v>
      </c>
      <c r="F2525">
        <v>5254</v>
      </c>
      <c r="G2525" t="s">
        <v>112</v>
      </c>
    </row>
    <row r="2526" spans="1:7" x14ac:dyDescent="0.25">
      <c r="A2526">
        <v>7805</v>
      </c>
      <c r="B2526">
        <v>2525</v>
      </c>
      <c r="C2526" t="s">
        <v>5775</v>
      </c>
      <c r="D2526" t="s">
        <v>5776</v>
      </c>
      <c r="E2526">
        <v>2998</v>
      </c>
      <c r="F2526">
        <v>2998</v>
      </c>
      <c r="G2526" t="s">
        <v>112</v>
      </c>
    </row>
    <row r="2527" spans="1:7" x14ac:dyDescent="0.25">
      <c r="A2527">
        <v>7805</v>
      </c>
      <c r="B2527">
        <v>2526</v>
      </c>
      <c r="C2527" t="s">
        <v>5777</v>
      </c>
      <c r="D2527" t="s">
        <v>5778</v>
      </c>
      <c r="E2527">
        <v>1645</v>
      </c>
      <c r="F2527">
        <v>1645</v>
      </c>
      <c r="G2527" t="s">
        <v>112</v>
      </c>
    </row>
    <row r="2528" spans="1:7" x14ac:dyDescent="0.25">
      <c r="A2528">
        <v>7805</v>
      </c>
      <c r="B2528">
        <v>2527</v>
      </c>
      <c r="C2528" t="s">
        <v>5779</v>
      </c>
      <c r="D2528" t="s">
        <v>5780</v>
      </c>
      <c r="E2528">
        <v>1000</v>
      </c>
      <c r="F2528">
        <v>1000</v>
      </c>
      <c r="G2528" t="s">
        <v>112</v>
      </c>
    </row>
    <row r="2529" spans="1:7" x14ac:dyDescent="0.25">
      <c r="A2529">
        <v>7805</v>
      </c>
      <c r="B2529">
        <v>2528</v>
      </c>
      <c r="C2529" t="s">
        <v>5781</v>
      </c>
      <c r="D2529" t="s">
        <v>5782</v>
      </c>
      <c r="E2529">
        <v>800</v>
      </c>
      <c r="F2529">
        <v>950</v>
      </c>
      <c r="G2529" t="s">
        <v>112</v>
      </c>
    </row>
    <row r="2530" spans="1:7" x14ac:dyDescent="0.25">
      <c r="A2530">
        <v>7805</v>
      </c>
      <c r="B2530">
        <v>2529</v>
      </c>
      <c r="C2530" t="s">
        <v>5783</v>
      </c>
      <c r="D2530" t="s">
        <v>5784</v>
      </c>
      <c r="E2530">
        <v>750</v>
      </c>
      <c r="F2530">
        <v>947</v>
      </c>
      <c r="G2530" t="s">
        <v>112</v>
      </c>
    </row>
    <row r="2531" spans="1:7" x14ac:dyDescent="0.25">
      <c r="A2531">
        <v>7805</v>
      </c>
      <c r="B2531">
        <v>2530</v>
      </c>
      <c r="C2531" t="s">
        <v>5785</v>
      </c>
      <c r="D2531" t="s">
        <v>5786</v>
      </c>
      <c r="E2531">
        <v>700</v>
      </c>
      <c r="F2531">
        <v>1400</v>
      </c>
      <c r="G2531" t="s">
        <v>112</v>
      </c>
    </row>
    <row r="2532" spans="1:7" x14ac:dyDescent="0.25">
      <c r="A2532">
        <v>7805</v>
      </c>
      <c r="B2532">
        <v>2531</v>
      </c>
      <c r="C2532" t="s">
        <v>5787</v>
      </c>
      <c r="D2532" t="s">
        <v>5788</v>
      </c>
      <c r="E2532">
        <v>700</v>
      </c>
      <c r="F2532">
        <v>870</v>
      </c>
      <c r="G2532" t="s">
        <v>112</v>
      </c>
    </row>
    <row r="2533" spans="1:7" x14ac:dyDescent="0.25">
      <c r="A2533">
        <v>7805</v>
      </c>
      <c r="B2533">
        <v>2532</v>
      </c>
      <c r="C2533" t="s">
        <v>5789</v>
      </c>
      <c r="D2533" t="s">
        <v>5790</v>
      </c>
      <c r="E2533">
        <v>700</v>
      </c>
      <c r="F2533">
        <v>700</v>
      </c>
      <c r="G2533" t="s">
        <v>112</v>
      </c>
    </row>
    <row r="2534" spans="1:7" x14ac:dyDescent="0.25">
      <c r="A2534">
        <v>7805</v>
      </c>
      <c r="B2534">
        <v>2533</v>
      </c>
      <c r="C2534" t="s">
        <v>5791</v>
      </c>
      <c r="D2534" t="s">
        <v>5792</v>
      </c>
      <c r="E2534">
        <v>700</v>
      </c>
      <c r="F2534">
        <v>700</v>
      </c>
      <c r="G2534" t="s">
        <v>112</v>
      </c>
    </row>
    <row r="2535" spans="1:7" x14ac:dyDescent="0.25">
      <c r="A2535">
        <v>7805</v>
      </c>
      <c r="B2535">
        <v>2534</v>
      </c>
      <c r="C2535" t="s">
        <v>5793</v>
      </c>
      <c r="D2535" t="s">
        <v>5794</v>
      </c>
      <c r="E2535">
        <v>300</v>
      </c>
      <c r="F2535">
        <v>358</v>
      </c>
      <c r="G2535" t="s">
        <v>112</v>
      </c>
    </row>
    <row r="2536" spans="1:7" x14ac:dyDescent="0.25">
      <c r="A2536" t="s">
        <v>5795</v>
      </c>
      <c r="B2536">
        <v>2535</v>
      </c>
      <c r="C2536" t="s">
        <v>5796</v>
      </c>
      <c r="D2536" t="s">
        <v>5797</v>
      </c>
      <c r="E2536">
        <v>574298.6</v>
      </c>
      <c r="F2536">
        <v>574298.6</v>
      </c>
    </row>
    <row r="2537" spans="1:7" x14ac:dyDescent="0.25">
      <c r="A2537" t="s">
        <v>5795</v>
      </c>
      <c r="B2537">
        <v>2536</v>
      </c>
      <c r="C2537" t="s">
        <v>5798</v>
      </c>
      <c r="D2537" t="s">
        <v>5799</v>
      </c>
      <c r="E2537">
        <v>173241.1</v>
      </c>
      <c r="F2537">
        <v>173241.1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Прогноза</vt:lpstr>
      <vt:lpstr>Прогноза ИПОП</vt:lpstr>
      <vt:lpstr>helper</vt:lpstr>
      <vt:lpstr>program</vt:lpstr>
      <vt:lpstr>helper!Print_Titles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2023-12-14T23:17:57Z</dcterms:created>
  <dcterms:modified xsi:type="dcterms:W3CDTF">2024-08-30T09:07:13Z</dcterms:modified>
</cp:coreProperties>
</file>