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4\Указания - I етап\"/>
    </mc:Choice>
  </mc:AlternateContent>
  <bookViews>
    <workbookView xWindow="0" yWindow="195" windowWidth="15195" windowHeight="7815"/>
  </bookViews>
  <sheets>
    <sheet name="ОБЩО" sheetId="4" r:id="rId1"/>
    <sheet name="Под 1 млн.лв." sheetId="5" r:id="rId2"/>
    <sheet name="Над 1 млн.лв." sheetId="6" r:id="rId3"/>
  </sheets>
  <definedNames>
    <definedName name="_xlnm.Print_Area" localSheetId="2">'Над 1 млн.лв.'!$A$1:$P$50</definedName>
    <definedName name="_xlnm.Print_Area" localSheetId="0">ОБЩО!$A$1:$P$31</definedName>
    <definedName name="_xlnm.Print_Area" localSheetId="1">'Под 1 млн.лв.'!$A$1:$P$50</definedName>
    <definedName name="_xlnm.Print_Titles" localSheetId="2">'Над 1 млн.лв.'!$4:$8</definedName>
    <definedName name="_xlnm.Print_Titles" localSheetId="0">ОБЩО!$4:$8</definedName>
    <definedName name="_xlnm.Print_Titles" localSheetId="1">'Под 1 млн.лв.'!$4:$8</definedName>
  </definedNames>
  <calcPr calcId="162913"/>
</workbook>
</file>

<file path=xl/calcChain.xml><?xml version="1.0" encoding="utf-8"?>
<calcChain xmlns="http://schemas.openxmlformats.org/spreadsheetml/2006/main">
  <c r="P15" i="4" l="1"/>
  <c r="O15" i="4"/>
  <c r="N15" i="4"/>
  <c r="M15" i="4"/>
  <c r="M13" i="4" s="1"/>
  <c r="L15" i="4"/>
  <c r="K15" i="4"/>
  <c r="J15" i="4"/>
  <c r="I15" i="4"/>
  <c r="H15" i="4"/>
  <c r="G15" i="4"/>
  <c r="F15" i="4"/>
  <c r="E15" i="4"/>
  <c r="D15" i="4"/>
  <c r="P24" i="4"/>
  <c r="H24" i="4"/>
  <c r="M23" i="4"/>
  <c r="J23" i="4"/>
  <c r="I29" i="4"/>
  <c r="P28" i="4"/>
  <c r="H28" i="4"/>
  <c r="M27" i="4"/>
  <c r="L27" i="4"/>
  <c r="I27" i="4"/>
  <c r="E27" i="4"/>
  <c r="O26" i="4"/>
  <c r="L26" i="4"/>
  <c r="G26" i="4"/>
  <c r="E26" i="4"/>
  <c r="D24" i="4"/>
  <c r="O22" i="4"/>
  <c r="J22" i="4"/>
  <c r="J21" i="4" s="1"/>
  <c r="D21" i="4"/>
  <c r="P20" i="4"/>
  <c r="O20" i="4"/>
  <c r="N20" i="4"/>
  <c r="M20" i="4"/>
  <c r="L20" i="4"/>
  <c r="K20" i="4"/>
  <c r="J20" i="4"/>
  <c r="J13" i="4" s="1"/>
  <c r="I20" i="4"/>
  <c r="H20" i="4"/>
  <c r="G20" i="4"/>
  <c r="F20" i="4"/>
  <c r="E20" i="4"/>
  <c r="D20" i="4"/>
  <c r="O19" i="4"/>
  <c r="N19" i="4"/>
  <c r="J19" i="4"/>
  <c r="G19" i="4"/>
  <c r="F19" i="4"/>
  <c r="F13" i="4" s="1"/>
  <c r="P18" i="4"/>
  <c r="O18" i="4"/>
  <c r="N18" i="4"/>
  <c r="M18" i="4"/>
  <c r="L18" i="4"/>
  <c r="K18" i="4"/>
  <c r="J18" i="4"/>
  <c r="I18" i="4"/>
  <c r="H18" i="4"/>
  <c r="G18" i="4"/>
  <c r="F18" i="4"/>
  <c r="E18" i="4"/>
  <c r="P17" i="4"/>
  <c r="O17" i="4"/>
  <c r="N17" i="4"/>
  <c r="M17" i="4"/>
  <c r="L17" i="4"/>
  <c r="K17" i="4"/>
  <c r="J17" i="4"/>
  <c r="I17" i="4"/>
  <c r="H17" i="4"/>
  <c r="G17" i="4"/>
  <c r="F17" i="4"/>
  <c r="E17" i="4"/>
  <c r="P16" i="4"/>
  <c r="O16" i="4"/>
  <c r="N16" i="4"/>
  <c r="M16" i="4"/>
  <c r="L16" i="4"/>
  <c r="K16" i="4"/>
  <c r="J16" i="4"/>
  <c r="I16" i="4"/>
  <c r="H16" i="4"/>
  <c r="G16" i="4"/>
  <c r="F16" i="4"/>
  <c r="E16" i="4"/>
  <c r="D18" i="4"/>
  <c r="D17" i="4"/>
  <c r="D16" i="4"/>
  <c r="P14" i="4"/>
  <c r="O14" i="4"/>
  <c r="O13" i="4" s="1"/>
  <c r="N14" i="4"/>
  <c r="M14" i="4"/>
  <c r="L14" i="4"/>
  <c r="L13" i="4"/>
  <c r="K14" i="4"/>
  <c r="J14" i="4"/>
  <c r="I14" i="4"/>
  <c r="H14" i="4"/>
  <c r="G14" i="4"/>
  <c r="F14" i="4"/>
  <c r="E14" i="4"/>
  <c r="D14" i="4"/>
  <c r="M12" i="4"/>
  <c r="I12" i="4"/>
  <c r="H12" i="4"/>
  <c r="E12" i="4"/>
  <c r="D12" i="4"/>
  <c r="B2" i="6"/>
  <c r="B2" i="5"/>
  <c r="P38" i="6"/>
  <c r="O38" i="6"/>
  <c r="N38" i="6"/>
  <c r="M38" i="6"/>
  <c r="M29" i="4" s="1"/>
  <c r="L38" i="6"/>
  <c r="K38" i="6"/>
  <c r="J38" i="6"/>
  <c r="I38" i="6"/>
  <c r="H38" i="6"/>
  <c r="G38" i="6"/>
  <c r="G31" i="6" s="1"/>
  <c r="G11" i="6" s="1"/>
  <c r="F38" i="6"/>
  <c r="E38" i="6"/>
  <c r="E29" i="4" s="1"/>
  <c r="D38" i="6"/>
  <c r="P36" i="6"/>
  <c r="O36" i="6"/>
  <c r="N36" i="6"/>
  <c r="M36" i="6"/>
  <c r="L36" i="6"/>
  <c r="K36" i="6"/>
  <c r="J36" i="6"/>
  <c r="I36" i="6"/>
  <c r="H36" i="6"/>
  <c r="G36" i="6"/>
  <c r="F36" i="6"/>
  <c r="E36" i="6"/>
  <c r="D36" i="6"/>
  <c r="P34" i="6"/>
  <c r="O34" i="6"/>
  <c r="O31" i="6" s="1"/>
  <c r="O11" i="6" s="1"/>
  <c r="N34" i="6"/>
  <c r="M34" i="6"/>
  <c r="L34" i="6"/>
  <c r="K34" i="6"/>
  <c r="J34" i="6"/>
  <c r="I34" i="6"/>
  <c r="H34" i="6"/>
  <c r="G34" i="6"/>
  <c r="F34" i="6"/>
  <c r="E34" i="6"/>
  <c r="D34" i="6"/>
  <c r="P32" i="6"/>
  <c r="P31" i="6"/>
  <c r="P11" i="6" s="1"/>
  <c r="O32" i="6"/>
  <c r="N32" i="6"/>
  <c r="M32" i="6"/>
  <c r="M31" i="6" s="1"/>
  <c r="M11" i="6" s="1"/>
  <c r="L32" i="6"/>
  <c r="L31" i="6"/>
  <c r="L11" i="6"/>
  <c r="K32" i="6"/>
  <c r="J32" i="6"/>
  <c r="J31" i="6" s="1"/>
  <c r="J11" i="6" s="1"/>
  <c r="I32" i="6"/>
  <c r="I31" i="6"/>
  <c r="I11" i="6" s="1"/>
  <c r="H32" i="6"/>
  <c r="H31" i="6"/>
  <c r="H11" i="6"/>
  <c r="G32" i="6"/>
  <c r="F32" i="6"/>
  <c r="E32" i="6"/>
  <c r="D32" i="6"/>
  <c r="P29" i="6"/>
  <c r="O29" i="6"/>
  <c r="N29" i="6"/>
  <c r="M29" i="6"/>
  <c r="M24" i="4" s="1"/>
  <c r="L29" i="6"/>
  <c r="K29" i="6"/>
  <c r="J29" i="6"/>
  <c r="I29" i="6"/>
  <c r="I24" i="4" s="1"/>
  <c r="H29" i="6"/>
  <c r="G29" i="6"/>
  <c r="F29" i="6"/>
  <c r="E29" i="6"/>
  <c r="E24" i="4" s="1"/>
  <c r="D29" i="6"/>
  <c r="P27" i="6"/>
  <c r="O27" i="6"/>
  <c r="N27" i="6"/>
  <c r="N23" i="4" s="1"/>
  <c r="M27" i="6"/>
  <c r="M24" i="6"/>
  <c r="L27" i="6"/>
  <c r="K27" i="6"/>
  <c r="J27" i="6"/>
  <c r="I27" i="6"/>
  <c r="H27" i="6"/>
  <c r="G27" i="6"/>
  <c r="G24" i="6" s="1"/>
  <c r="G10" i="6" s="1"/>
  <c r="G9" i="6" s="1"/>
  <c r="F27" i="6"/>
  <c r="E27" i="6"/>
  <c r="D27" i="6"/>
  <c r="P25" i="6"/>
  <c r="P24" i="6" s="1"/>
  <c r="O25" i="6"/>
  <c r="O24" i="6"/>
  <c r="N25" i="6"/>
  <c r="M25" i="6"/>
  <c r="L25" i="6"/>
  <c r="L24" i="6"/>
  <c r="K25" i="6"/>
  <c r="K24" i="6" s="1"/>
  <c r="K10" i="6" s="1"/>
  <c r="J25" i="6"/>
  <c r="I25" i="6"/>
  <c r="H25" i="6"/>
  <c r="H24" i="6" s="1"/>
  <c r="G25" i="6"/>
  <c r="F25" i="6"/>
  <c r="F24" i="6" s="1"/>
  <c r="E25" i="6"/>
  <c r="D25" i="6"/>
  <c r="D24" i="6"/>
  <c r="I24" i="6"/>
  <c r="P21" i="6"/>
  <c r="O21" i="6"/>
  <c r="N21" i="6"/>
  <c r="N15" i="6"/>
  <c r="M21" i="6"/>
  <c r="M15" i="6" s="1"/>
  <c r="L21" i="6"/>
  <c r="L15" i="6"/>
  <c r="K21" i="6"/>
  <c r="K15" i="6" s="1"/>
  <c r="J21" i="6"/>
  <c r="J15" i="6"/>
  <c r="I21" i="6"/>
  <c r="I15" i="6" s="1"/>
  <c r="H21" i="6"/>
  <c r="G21" i="6"/>
  <c r="G15" i="6" s="1"/>
  <c r="F21" i="6"/>
  <c r="F15" i="6" s="1"/>
  <c r="E21" i="6"/>
  <c r="E15" i="6"/>
  <c r="D21" i="6"/>
  <c r="D15" i="6" s="1"/>
  <c r="P15" i="6"/>
  <c r="O15" i="6"/>
  <c r="H15" i="6"/>
  <c r="H10" i="6" s="1"/>
  <c r="H9" i="6" s="1"/>
  <c r="P12" i="6"/>
  <c r="O12" i="6"/>
  <c r="O10" i="6" s="1"/>
  <c r="O9" i="6" s="1"/>
  <c r="N12" i="6"/>
  <c r="M12" i="6"/>
  <c r="L12" i="6"/>
  <c r="K12" i="6"/>
  <c r="J12" i="6"/>
  <c r="I12" i="6"/>
  <c r="H12" i="6"/>
  <c r="G12" i="6"/>
  <c r="F12" i="6"/>
  <c r="F10" i="6" s="1"/>
  <c r="E12" i="6"/>
  <c r="D12" i="6"/>
  <c r="C8" i="6"/>
  <c r="D8" i="6"/>
  <c r="E8" i="6" s="1"/>
  <c r="P38" i="5"/>
  <c r="P29" i="4" s="1"/>
  <c r="O38" i="5"/>
  <c r="N38" i="5"/>
  <c r="N29" i="4" s="1"/>
  <c r="M38" i="5"/>
  <c r="L38" i="5"/>
  <c r="L31" i="5" s="1"/>
  <c r="L11" i="5" s="1"/>
  <c r="K38" i="5"/>
  <c r="J38" i="5"/>
  <c r="J29" i="4" s="1"/>
  <c r="I38" i="5"/>
  <c r="H38" i="5"/>
  <c r="H29" i="4" s="1"/>
  <c r="G38" i="5"/>
  <c r="F38" i="5"/>
  <c r="F29" i="4" s="1"/>
  <c r="E38" i="5"/>
  <c r="D38" i="5"/>
  <c r="D29" i="4" s="1"/>
  <c r="P36" i="5"/>
  <c r="O36" i="5"/>
  <c r="O28" i="4" s="1"/>
  <c r="N36" i="5"/>
  <c r="N28" i="4" s="1"/>
  <c r="M36" i="5"/>
  <c r="M28" i="4" s="1"/>
  <c r="L36" i="5"/>
  <c r="L28" i="4" s="1"/>
  <c r="K36" i="5"/>
  <c r="K28" i="4" s="1"/>
  <c r="J36" i="5"/>
  <c r="J28" i="4" s="1"/>
  <c r="I36" i="5"/>
  <c r="I28" i="4" s="1"/>
  <c r="H36" i="5"/>
  <c r="G36" i="5"/>
  <c r="G28" i="4" s="1"/>
  <c r="F36" i="5"/>
  <c r="F28" i="4" s="1"/>
  <c r="E36" i="5"/>
  <c r="E31" i="5" s="1"/>
  <c r="E11" i="5" s="1"/>
  <c r="D36" i="5"/>
  <c r="D28" i="4" s="1"/>
  <c r="P34" i="5"/>
  <c r="P27" i="4" s="1"/>
  <c r="O34" i="5"/>
  <c r="O27" i="4" s="1"/>
  <c r="N34" i="5"/>
  <c r="N27" i="4" s="1"/>
  <c r="M34" i="5"/>
  <c r="L34" i="5"/>
  <c r="K34" i="5"/>
  <c r="K27" i="4" s="1"/>
  <c r="J34" i="5"/>
  <c r="J27" i="4" s="1"/>
  <c r="I34" i="5"/>
  <c r="H34" i="5"/>
  <c r="H27" i="4" s="1"/>
  <c r="G34" i="5"/>
  <c r="G27" i="4" s="1"/>
  <c r="F34" i="5"/>
  <c r="F27" i="4" s="1"/>
  <c r="E34" i="5"/>
  <c r="D34" i="5"/>
  <c r="D27" i="4" s="1"/>
  <c r="P32" i="5"/>
  <c r="P26" i="4" s="1"/>
  <c r="P31" i="5"/>
  <c r="P11" i="5" s="1"/>
  <c r="O32" i="5"/>
  <c r="O31" i="5" s="1"/>
  <c r="O11" i="5" s="1"/>
  <c r="N32" i="5"/>
  <c r="M32" i="5"/>
  <c r="M26" i="4" s="1"/>
  <c r="L32" i="5"/>
  <c r="K32" i="5"/>
  <c r="K26" i="4" s="1"/>
  <c r="J32" i="5"/>
  <c r="J26" i="4" s="1"/>
  <c r="J25" i="4" s="1"/>
  <c r="J11" i="4" s="1"/>
  <c r="I32" i="5"/>
  <c r="H32" i="5"/>
  <c r="H26" i="4" s="1"/>
  <c r="H25" i="4" s="1"/>
  <c r="H11" i="4" s="1"/>
  <c r="G32" i="5"/>
  <c r="F32" i="5"/>
  <c r="F26" i="4" s="1"/>
  <c r="E32" i="5"/>
  <c r="D32" i="5"/>
  <c r="D31" i="5" s="1"/>
  <c r="D11" i="5" s="1"/>
  <c r="P29" i="5"/>
  <c r="O29" i="5"/>
  <c r="O24" i="4" s="1"/>
  <c r="N29" i="5"/>
  <c r="N24" i="4" s="1"/>
  <c r="M29" i="5"/>
  <c r="L29" i="5"/>
  <c r="L24" i="4" s="1"/>
  <c r="K29" i="5"/>
  <c r="K24" i="4" s="1"/>
  <c r="J29" i="5"/>
  <c r="J24" i="4" s="1"/>
  <c r="I29" i="5"/>
  <c r="H29" i="5"/>
  <c r="G29" i="5"/>
  <c r="G24" i="4" s="1"/>
  <c r="F29" i="5"/>
  <c r="F24" i="4" s="1"/>
  <c r="E29" i="5"/>
  <c r="D29" i="5"/>
  <c r="P27" i="5"/>
  <c r="P23" i="4" s="1"/>
  <c r="O27" i="5"/>
  <c r="O23" i="4" s="1"/>
  <c r="N27" i="5"/>
  <c r="M27" i="5"/>
  <c r="L27" i="5"/>
  <c r="L23" i="4" s="1"/>
  <c r="K27" i="5"/>
  <c r="K23" i="4" s="1"/>
  <c r="J27" i="5"/>
  <c r="I27" i="5"/>
  <c r="I23" i="4" s="1"/>
  <c r="H27" i="5"/>
  <c r="H23" i="4" s="1"/>
  <c r="G27" i="5"/>
  <c r="G23" i="4" s="1"/>
  <c r="F27" i="5"/>
  <c r="F23" i="4" s="1"/>
  <c r="E27" i="5"/>
  <c r="E23" i="4" s="1"/>
  <c r="D27" i="5"/>
  <c r="D23" i="4" s="1"/>
  <c r="P25" i="5"/>
  <c r="O25" i="5"/>
  <c r="N25" i="5"/>
  <c r="N24" i="5" s="1"/>
  <c r="M25" i="5"/>
  <c r="M24" i="5" s="1"/>
  <c r="M10" i="5" s="1"/>
  <c r="L25" i="5"/>
  <c r="L24" i="5" s="1"/>
  <c r="L10" i="5" s="1"/>
  <c r="K25" i="5"/>
  <c r="J25" i="5"/>
  <c r="I25" i="5"/>
  <c r="I22" i="4" s="1"/>
  <c r="I21" i="4" s="1"/>
  <c r="H25" i="5"/>
  <c r="G25" i="5"/>
  <c r="G22" i="4" s="1"/>
  <c r="G21" i="4" s="1"/>
  <c r="F25" i="5"/>
  <c r="F24" i="5" s="1"/>
  <c r="E25" i="5"/>
  <c r="D25" i="5"/>
  <c r="D22" i="4" s="1"/>
  <c r="D24" i="5"/>
  <c r="P21" i="5"/>
  <c r="O21" i="5"/>
  <c r="O15" i="5"/>
  <c r="N21" i="5"/>
  <c r="M21" i="5"/>
  <c r="M19" i="4" s="1"/>
  <c r="M15" i="5"/>
  <c r="L21" i="5"/>
  <c r="L19" i="4" s="1"/>
  <c r="L15" i="5"/>
  <c r="K21" i="5"/>
  <c r="J21" i="5"/>
  <c r="J15" i="5"/>
  <c r="I21" i="5"/>
  <c r="H21" i="5"/>
  <c r="H19" i="4" s="1"/>
  <c r="H13" i="4" s="1"/>
  <c r="G21" i="5"/>
  <c r="G15" i="5" s="1"/>
  <c r="F21" i="5"/>
  <c r="F15" i="5" s="1"/>
  <c r="E21" i="5"/>
  <c r="E19" i="4" s="1"/>
  <c r="D21" i="5"/>
  <c r="D15" i="5"/>
  <c r="N15" i="5"/>
  <c r="K15" i="5"/>
  <c r="P12" i="5"/>
  <c r="O12" i="5"/>
  <c r="O12" i="4" s="1"/>
  <c r="N12" i="5"/>
  <c r="N12" i="4" s="1"/>
  <c r="M12" i="5"/>
  <c r="L12" i="5"/>
  <c r="L12" i="4" s="1"/>
  <c r="K12" i="5"/>
  <c r="K12" i="4" s="1"/>
  <c r="J12" i="5"/>
  <c r="J10" i="5" s="1"/>
  <c r="I12" i="5"/>
  <c r="H12" i="5"/>
  <c r="G12" i="5"/>
  <c r="G12" i="4" s="1"/>
  <c r="F12" i="5"/>
  <c r="F12" i="4" s="1"/>
  <c r="E12" i="5"/>
  <c r="D12" i="5"/>
  <c r="D10" i="5" s="1"/>
  <c r="C8" i="5"/>
  <c r="D8" i="5"/>
  <c r="E8" i="5" s="1"/>
  <c r="N13" i="4"/>
  <c r="E13" i="4"/>
  <c r="C8" i="4"/>
  <c r="D8" i="4" s="1"/>
  <c r="E8" i="4"/>
  <c r="J24" i="5"/>
  <c r="N24" i="6"/>
  <c r="I10" i="6"/>
  <c r="I9" i="6" s="1"/>
  <c r="J24" i="6"/>
  <c r="J10" i="6" s="1"/>
  <c r="J9" i="6" s="1"/>
  <c r="G31" i="5"/>
  <c r="G11" i="5"/>
  <c r="K31" i="5"/>
  <c r="K11" i="5" s="1"/>
  <c r="I31" i="5"/>
  <c r="I11" i="5" s="1"/>
  <c r="N10" i="6"/>
  <c r="G13" i="4"/>
  <c r="F10" i="4" l="1"/>
  <c r="P25" i="4"/>
  <c r="P11" i="4" s="1"/>
  <c r="M9" i="5"/>
  <c r="P10" i="6"/>
  <c r="P9" i="6" s="1"/>
  <c r="L9" i="5"/>
  <c r="G10" i="4"/>
  <c r="D9" i="5"/>
  <c r="L25" i="4"/>
  <c r="L11" i="4" s="1"/>
  <c r="P15" i="5"/>
  <c r="P10" i="5" s="1"/>
  <c r="P9" i="5" s="1"/>
  <c r="P19" i="4"/>
  <c r="P13" i="4" s="1"/>
  <c r="E28" i="4"/>
  <c r="E25" i="4" s="1"/>
  <c r="E11" i="4" s="1"/>
  <c r="N10" i="5"/>
  <c r="F10" i="5"/>
  <c r="G24" i="5"/>
  <c r="G10" i="5" s="1"/>
  <c r="G9" i="5" s="1"/>
  <c r="K25" i="4"/>
  <c r="K11" i="4" s="1"/>
  <c r="F22" i="4"/>
  <c r="F21" i="4" s="1"/>
  <c r="H22" i="4"/>
  <c r="H21" i="4" s="1"/>
  <c r="H10" i="4" s="1"/>
  <c r="H9" i="4" s="1"/>
  <c r="H24" i="5"/>
  <c r="E31" i="6"/>
  <c r="E11" i="6" s="1"/>
  <c r="J12" i="4"/>
  <c r="J10" i="4" s="1"/>
  <c r="J9" i="4" s="1"/>
  <c r="P12" i="4"/>
  <c r="M22" i="4"/>
  <c r="M21" i="4" s="1"/>
  <c r="M10" i="4" s="1"/>
  <c r="M9" i="4" s="1"/>
  <c r="D26" i="4"/>
  <c r="D25" i="4" s="1"/>
  <c r="D11" i="4" s="1"/>
  <c r="P24" i="5"/>
  <c r="P22" i="4"/>
  <c r="P21" i="4" s="1"/>
  <c r="M25" i="4"/>
  <c r="M11" i="4" s="1"/>
  <c r="E10" i="6"/>
  <c r="E9" i="6" s="1"/>
  <c r="O21" i="4"/>
  <c r="O10" i="4" s="1"/>
  <c r="O9" i="4" s="1"/>
  <c r="J31" i="5"/>
  <c r="J11" i="5" s="1"/>
  <c r="J9" i="5" s="1"/>
  <c r="I19" i="4"/>
  <c r="I13" i="4" s="1"/>
  <c r="I10" i="4" s="1"/>
  <c r="I9" i="4" s="1"/>
  <c r="I15" i="5"/>
  <c r="I10" i="5" s="1"/>
  <c r="I9" i="5" s="1"/>
  <c r="H31" i="5"/>
  <c r="H11" i="5" s="1"/>
  <c r="D31" i="6"/>
  <c r="D11" i="6" s="1"/>
  <c r="N31" i="6"/>
  <c r="N11" i="6" s="1"/>
  <c r="N9" i="6" s="1"/>
  <c r="K31" i="6"/>
  <c r="K11" i="6" s="1"/>
  <c r="K9" i="6" s="1"/>
  <c r="L22" i="4"/>
  <c r="L21" i="4" s="1"/>
  <c r="L10" i="4" s="1"/>
  <c r="L9" i="4" s="1"/>
  <c r="L29" i="4"/>
  <c r="M31" i="5"/>
  <c r="M11" i="5" s="1"/>
  <c r="F31" i="5"/>
  <c r="F11" i="5" s="1"/>
  <c r="K22" i="4"/>
  <c r="K21" i="4" s="1"/>
  <c r="K24" i="5"/>
  <c r="F25" i="4"/>
  <c r="F11" i="4" s="1"/>
  <c r="K10" i="5"/>
  <c r="K9" i="5" s="1"/>
  <c r="N31" i="5"/>
  <c r="N11" i="5" s="1"/>
  <c r="O24" i="5"/>
  <c r="O10" i="5" s="1"/>
  <c r="O9" i="5" s="1"/>
  <c r="E15" i="5"/>
  <c r="E10" i="5" s="1"/>
  <c r="E9" i="5" s="1"/>
  <c r="H15" i="5"/>
  <c r="H10" i="5" s="1"/>
  <c r="E22" i="4"/>
  <c r="E21" i="4" s="1"/>
  <c r="E10" i="4" s="1"/>
  <c r="E9" i="4" s="1"/>
  <c r="E24" i="5"/>
  <c r="I24" i="5"/>
  <c r="I26" i="4"/>
  <c r="I25" i="4" s="1"/>
  <c r="I11" i="4" s="1"/>
  <c r="G29" i="4"/>
  <c r="G25" i="4" s="1"/>
  <c r="G11" i="4" s="1"/>
  <c r="K29" i="4"/>
  <c r="O29" i="4"/>
  <c r="O25" i="4" s="1"/>
  <c r="O11" i="4" s="1"/>
  <c r="D10" i="6"/>
  <c r="D9" i="6" s="1"/>
  <c r="L10" i="6"/>
  <c r="L9" i="6" s="1"/>
  <c r="M10" i="6"/>
  <c r="M9" i="6" s="1"/>
  <c r="E24" i="6"/>
  <c r="F31" i="6"/>
  <c r="F11" i="6" s="1"/>
  <c r="F9" i="6" s="1"/>
  <c r="D19" i="4"/>
  <c r="D13" i="4" s="1"/>
  <c r="D10" i="4" s="1"/>
  <c r="D9" i="4" s="1"/>
  <c r="K19" i="4"/>
  <c r="K13" i="4" s="1"/>
  <c r="K10" i="4" s="1"/>
  <c r="K9" i="4" s="1"/>
  <c r="N22" i="4"/>
  <c r="N21" i="4" s="1"/>
  <c r="N10" i="4" s="1"/>
  <c r="N9" i="4" s="1"/>
  <c r="N26" i="4"/>
  <c r="N25" i="4" s="1"/>
  <c r="N11" i="4" s="1"/>
  <c r="F9" i="4" l="1"/>
  <c r="H9" i="5"/>
  <c r="P10" i="4"/>
  <c r="P9" i="4" s="1"/>
  <c r="F9" i="5"/>
  <c r="G9" i="4"/>
  <c r="N9" i="5"/>
</calcChain>
</file>

<file path=xl/sharedStrings.xml><?xml version="1.0" encoding="utf-8"?>
<sst xmlns="http://schemas.openxmlformats.org/spreadsheetml/2006/main" count="268" uniqueCount="96">
  <si>
    <t>Основен ремонт на дълготрайни материални активи</t>
  </si>
  <si>
    <t>Придобиване на дълготрайни активи и основен ремонт</t>
  </si>
  <si>
    <t>Капиталови трансфери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</si>
  <si>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</si>
  <si>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</si>
  <si>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</si>
  <si>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</si>
  <si>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</si>
  <si>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</si>
  <si>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</si>
  <si>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</si>
  <si>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</si>
  <si>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</si>
  <si>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</si>
  <si>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</si>
  <si>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</si>
  <si>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</si>
  <si>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</si>
  <si>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</si>
  <si>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</si>
  <si>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</si>
  <si>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</si>
  <si>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</si>
  <si>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</si>
  <si>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други нематериални дълготрайни активи</t>
  </si>
  <si>
    <t>54-00</t>
  </si>
  <si>
    <t>Придобиване на земя</t>
  </si>
  <si>
    <t>55-00</t>
  </si>
  <si>
    <t>55-01</t>
  </si>
  <si>
    <t>55-02</t>
  </si>
  <si>
    <t>55-03</t>
  </si>
  <si>
    <t>55-04</t>
  </si>
  <si>
    <t>капиталови трансфери за организации с нестопанска цел</t>
  </si>
  <si>
    <t>капиталови трансфери за домакинствата</t>
  </si>
  <si>
    <t>§</t>
  </si>
  <si>
    <t>(в лева)</t>
  </si>
  <si>
    <t>Година начало - година край</t>
  </si>
  <si>
    <t>1</t>
  </si>
  <si>
    <t>Обекти: ...........................</t>
  </si>
  <si>
    <t>капиталови трансфери за нефинансови предприятия</t>
  </si>
  <si>
    <t>капиталови трансфери за финансови институции</t>
  </si>
  <si>
    <t>Обекти/ППР: ...........................</t>
  </si>
  <si>
    <r>
      <rPr>
        <sz val="12"/>
        <color indexed="10"/>
        <rFont val="Times New Roman"/>
        <family val="1"/>
        <charset val="204"/>
      </rPr>
      <t>предназначение на капиталовия трансфер: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</si>
  <si>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организациите с нестопанска цел: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</si>
  <si>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нефинансовите предприятия: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</si>
  <si>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финансовите институции:</t>
    </r>
    <r>
      <rPr>
        <sz val="12"/>
        <rFont val="Times New Roman"/>
        <family val="1"/>
        <charset val="204"/>
      </rPr>
      <t xml:space="preserve"> ...........................</t>
    </r>
  </si>
  <si>
    <t>придобиване на програмни продукти и лицензи за програмни продукти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</si>
  <si>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</si>
  <si>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</si>
  <si>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</si>
  <si>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</si>
  <si>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</si>
  <si>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</si>
  <si>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</si>
  <si>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</si>
  <si>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</si>
  <si>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 xml:space="preserve">Забележки: </t>
  </si>
  <si>
    <r>
      <t xml:space="preserve">Наименование и местонахождение на обектите </t>
    </r>
    <r>
      <rPr>
        <vertAlign val="superscript"/>
        <sz val="12"/>
        <rFont val="Times New Roman"/>
        <family val="1"/>
        <charset val="204"/>
      </rPr>
      <t>1</t>
    </r>
  </si>
  <si>
    <r>
      <t>Сметна стойност</t>
    </r>
    <r>
      <rPr>
        <vertAlign val="superscript"/>
        <sz val="12"/>
        <rFont val="Times New Roman"/>
        <family val="1"/>
        <charset val="204"/>
      </rPr>
      <t xml:space="preserve"> 2</t>
    </r>
  </si>
  <si>
    <t>15</t>
  </si>
  <si>
    <t>2</t>
  </si>
  <si>
    <t>1.</t>
  </si>
  <si>
    <t>2.</t>
  </si>
  <si>
    <t>3.</t>
  </si>
  <si>
    <t>4.</t>
  </si>
  <si>
    <t>5.</t>
  </si>
  <si>
    <t>6.</t>
  </si>
  <si>
    <t>7.</t>
  </si>
  <si>
    <t>от предходни години (к. 6).</t>
  </si>
  <si>
    <t>16</t>
  </si>
  <si>
    <t>на …………………………………………………………………</t>
  </si>
  <si>
    <t>В колона 4 се нанася общата сметна стойност на обекта за всички години, независимо от източника на финансиране на разходите (със средства чрез бюджета; сметки за средства от Европейския съюз и ДИЗ).</t>
  </si>
  <si>
    <t>Стойностите на параграфите и подпараграфите са сума от стойностите на обектите, без тези по §§ 52-01, 52-02, 52-03, 52-04, 52-05 и 52-19.</t>
  </si>
  <si>
    <t>Общо (от§ 51-00 до § 55-00):</t>
  </si>
  <si>
    <t>(наименование на бюджетната организация)</t>
  </si>
  <si>
    <r>
      <t xml:space="preserve">Подлежащи на реализиране ангажименти за разходи през
2024 г. </t>
    </r>
    <r>
      <rPr>
        <b/>
        <sz val="12"/>
        <rFont val="Times New Roman"/>
        <family val="1"/>
        <charset val="204"/>
      </rPr>
      <t xml:space="preserve">чрез бюджета </t>
    </r>
    <r>
      <rPr>
        <b/>
        <vertAlign val="superscript"/>
        <sz val="12"/>
        <rFont val="Times New Roman"/>
        <family val="1"/>
        <charset val="204"/>
      </rPr>
      <t>6</t>
    </r>
  </si>
  <si>
    <t>Приложение № 2и - Разшифровка на капиталовите разходи/трансфери за периода 2023-2026 г.</t>
  </si>
  <si>
    <t>Усвоено към 31.12.2022 г.</t>
  </si>
  <si>
    <r>
      <t xml:space="preserve">Налични </t>
    </r>
    <r>
      <rPr>
        <b/>
        <i/>
        <sz val="12"/>
        <rFont val="Times New Roman"/>
        <family val="1"/>
        <charset val="204"/>
      </rPr>
      <t>по бюджета</t>
    </r>
    <r>
      <rPr>
        <sz val="12"/>
        <rFont val="Times New Roman"/>
        <family val="1"/>
        <charset val="204"/>
      </rPr>
      <t xml:space="preserve"> ангажименти към 01.01.2023 г. </t>
    </r>
  </si>
  <si>
    <r>
      <t xml:space="preserve">Нови ангажименти за разходи, които ще бъдат поети </t>
    </r>
    <r>
      <rPr>
        <b/>
        <sz val="12"/>
        <rFont val="Times New Roman"/>
        <family val="1"/>
        <charset val="204"/>
      </rPr>
      <t>през
2023 г.</t>
    </r>
    <r>
      <rPr>
        <b/>
        <i/>
        <sz val="12"/>
        <rFont val="Times New Roman"/>
        <family val="1"/>
        <charset val="204"/>
      </rPr>
      <t xml:space="preserve"> чрез бюджета</t>
    </r>
  </si>
  <si>
    <r>
      <t xml:space="preserve">Подлежащи на реализиране ангажименти за разходи през
2023 г. </t>
    </r>
    <r>
      <rPr>
        <b/>
        <i/>
        <sz val="12"/>
        <rFont val="Times New Roman"/>
        <family val="1"/>
        <charset val="204"/>
      </rPr>
      <t xml:space="preserve">чрез бюджета </t>
    </r>
    <r>
      <rPr>
        <b/>
        <i/>
        <vertAlign val="superscript"/>
        <sz val="12"/>
        <rFont val="Times New Roman"/>
        <family val="1"/>
        <charset val="204"/>
      </rPr>
      <t>3</t>
    </r>
  </si>
  <si>
    <r>
      <t xml:space="preserve">Налични по бюджета </t>
    </r>
    <r>
      <rPr>
        <b/>
        <i/>
        <sz val="12"/>
        <rFont val="Times New Roman"/>
        <family val="1"/>
        <charset val="204"/>
      </rPr>
      <t>задължения</t>
    </r>
    <r>
      <rPr>
        <sz val="12"/>
        <rFont val="Times New Roman"/>
        <family val="1"/>
        <charset val="204"/>
      </rPr>
      <t xml:space="preserve"> към 01.01.2023 г., които ще бъдат платени през 2023 г. </t>
    </r>
  </si>
  <si>
    <r>
      <t xml:space="preserve">Нови </t>
    </r>
    <r>
      <rPr>
        <b/>
        <i/>
        <sz val="12"/>
        <rFont val="Times New Roman"/>
        <family val="1"/>
        <charset val="204"/>
      </rPr>
      <t>задължения</t>
    </r>
    <r>
      <rPr>
        <sz val="12"/>
        <rFont val="Times New Roman"/>
        <family val="1"/>
        <charset val="204"/>
      </rPr>
      <t xml:space="preserve"> за 2023 г., които ще бъдат поети и платени през 2023 г. </t>
    </r>
    <r>
      <rPr>
        <b/>
        <sz val="12"/>
        <rFont val="Times New Roman"/>
        <family val="1"/>
        <charset val="204"/>
      </rPr>
      <t xml:space="preserve">чрез бюджета </t>
    </r>
    <r>
      <rPr>
        <b/>
        <vertAlign val="superscript"/>
        <sz val="12"/>
        <rFont val="Times New Roman"/>
        <family val="1"/>
        <charset val="204"/>
      </rPr>
      <t>4</t>
    </r>
  </si>
  <si>
    <r>
      <t xml:space="preserve">Прогноза за нови ангажименти за разходи, които ще бъдат поети през 2024 г. </t>
    </r>
    <r>
      <rPr>
        <b/>
        <sz val="12"/>
        <rFont val="Times New Roman"/>
        <family val="1"/>
        <charset val="204"/>
      </rPr>
      <t xml:space="preserve">чрез бюджета </t>
    </r>
    <r>
      <rPr>
        <b/>
        <vertAlign val="superscript"/>
        <sz val="12"/>
        <rFont val="Times New Roman"/>
        <family val="1"/>
        <charset val="204"/>
      </rPr>
      <t>5</t>
    </r>
  </si>
  <si>
    <r>
      <t xml:space="preserve">Подлежащи на реализиране ангажименти за разходи през
2025 г. </t>
    </r>
    <r>
      <rPr>
        <b/>
        <sz val="12"/>
        <rFont val="Times New Roman"/>
        <family val="1"/>
        <charset val="204"/>
      </rPr>
      <t xml:space="preserve">чрез бюджета </t>
    </r>
    <r>
      <rPr>
        <b/>
        <vertAlign val="superscript"/>
        <sz val="12"/>
        <rFont val="Times New Roman"/>
        <family val="1"/>
        <charset val="204"/>
      </rPr>
      <t>6</t>
    </r>
  </si>
  <si>
    <r>
      <t xml:space="preserve">Подлежащи на реализиране ангажименти за разходи </t>
    </r>
    <r>
      <rPr>
        <b/>
        <sz val="12"/>
        <rFont val="Times New Roman"/>
        <family val="1"/>
        <charset val="204"/>
      </rPr>
      <t xml:space="preserve">през
2026 г. чрез бюджета </t>
    </r>
    <r>
      <rPr>
        <b/>
        <vertAlign val="superscript"/>
        <sz val="12"/>
        <rFont val="Times New Roman"/>
        <family val="1"/>
        <charset val="204"/>
      </rPr>
      <t>6</t>
    </r>
  </si>
  <si>
    <r>
      <t xml:space="preserve">Подлежащи на реализиране ангажименти за разходи </t>
    </r>
    <r>
      <rPr>
        <b/>
        <sz val="12"/>
        <rFont val="Times New Roman"/>
        <family val="1"/>
        <charset val="204"/>
      </rPr>
      <t xml:space="preserve">след
2026 г. чрез бюджета </t>
    </r>
    <r>
      <rPr>
        <b/>
        <vertAlign val="superscript"/>
        <sz val="12"/>
        <rFont val="Times New Roman"/>
        <family val="1"/>
        <charset val="204"/>
      </rPr>
      <t>6</t>
    </r>
  </si>
  <si>
    <r>
      <t xml:space="preserve">Прогноза за нови </t>
    </r>
    <r>
      <rPr>
        <b/>
        <i/>
        <sz val="12"/>
        <rFont val="Times New Roman"/>
        <family val="1"/>
        <charset val="204"/>
      </rPr>
      <t>задължения</t>
    </r>
    <r>
      <rPr>
        <sz val="12"/>
        <rFont val="Times New Roman"/>
        <family val="1"/>
        <charset val="204"/>
      </rPr>
      <t xml:space="preserve"> за 2024 г., които ще бъдат поети и платени </t>
    </r>
    <r>
      <rPr>
        <b/>
        <sz val="12"/>
        <rFont val="Times New Roman"/>
        <family val="1"/>
        <charset val="204"/>
      </rPr>
      <t xml:space="preserve">през 2024 г. чрез бюджета </t>
    </r>
    <r>
      <rPr>
        <b/>
        <vertAlign val="superscript"/>
        <sz val="12"/>
        <rFont val="Times New Roman"/>
        <family val="1"/>
        <charset val="204"/>
      </rPr>
      <t>7</t>
    </r>
  </si>
  <si>
    <t>Приложение № 2и - Разшифровка на капиталовите разходи/трансфери за периода 2023-2026 г. под 1 млн.лв.</t>
  </si>
  <si>
    <t>В к. 10 се посочват новите задължения за разходи за 2023 г., които ще бъдат поети и платени през 2023 г. чрез бюджета.</t>
  </si>
  <si>
    <t>В к. 11 се посочва прогнозата за нови ангажименти за разходи, които ще бъдат поети през 2024 г. чрез бюджета.</t>
  </si>
  <si>
    <t xml:space="preserve">В колони 12, 13, 14, 15 се посочват всички ангажименти за разходи, които ще бъдат реализирани през 2024 г., през 2025 г. през 2026 г. и след 2026 г. чрез бюджета, независимо дали тези ангажименти ще бъдат </t>
  </si>
  <si>
    <t>В к. 16 се посочва прогнозата на новите задължения за разходи за 2024 г., които ще бъдат поети и платени през 2024 г. чрез бюджета.</t>
  </si>
  <si>
    <t>Приложение № 2и - Разшифровка на капиталовите разходи/трансфери за периода 2023-2026 г. над 1 млн.лв.</t>
  </si>
  <si>
    <t xml:space="preserve">В колона 8 се посочват всички ангажиментите за разходи, които ще бъдат реализирани през 2023 г. чрез бюджета, независимо дали тези ангажименти ще бъдат поети през 2023 г. (к. 7) или са поети ангажименти </t>
  </si>
  <si>
    <t>поети през 2024 г. (к. 11) или през 2023 г. (к. 7) или са поети ангажименти от предходни години (к. 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</si>
</sst>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vertAlign val="superscript"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49" fontId="7" fillId="0" borderId="2" xfId="0" applyNumberFormat="1" applyFont="1" applyBorder="1" applyAlignment="1">
      <alignment horizontal="left" vertical="center"/>
    </xf>
    <xf numFmtId="0" fontId="11" fillId="0" borderId="0" xfId="0" quotePrefix="1" applyFont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top"/>
      <protection locked="0"/>
    </xf>
    <xf numFmtId="49" fontId="7" fillId="0" borderId="0" xfId="0" applyNumberFormat="1" applyFont="1"/>
    <xf numFmtId="49" fontId="12" fillId="0" borderId="0" xfId="0" applyNumberFormat="1" applyFont="1"/>
    <xf numFmtId="49" fontId="1" fillId="2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0" fontId="14" fillId="0" borderId="1" xfId="0" applyFont="1" applyBorder="1"/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textRotation="90" wrapText="1"/>
    </xf>
    <xf numFmtId="0" fontId="1" fillId="2" borderId="4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1" fillId="3" borderId="3" xfId="0" applyFont="1" applyFill="1" applyBorder="1" applyAlignment="1">
      <alignment horizontal="center" textRotation="90" wrapText="1"/>
    </xf>
    <xf numFmtId="0" fontId="1" fillId="3" borderId="4" xfId="0" applyFont="1" applyFill="1" applyBorder="1" applyAlignment="1">
      <alignment horizontal="center" textRotation="90" wrapText="1"/>
    </xf>
    <xf numFmtId="0" fontId="1" fillId="3" borderId="2" xfId="0" applyFont="1" applyFill="1" applyBorder="1" applyAlignment="1">
      <alignment horizontal="center" textRotation="90" wrapText="1"/>
    </xf>
    <xf numFmtId="49" fontId="10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textRotation="90" wrapText="1"/>
    </xf>
    <xf numFmtId="0" fontId="1" fillId="4" borderId="4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textRotation="90" wrapText="1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P29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2" sqref="B2"/>
    </sheetView>
  </sheetViews>
  <sheetFormatPr defaultColWidth="9.140625" defaultRowHeight="15.75" x14ac:dyDescent="0.25"/>
  <cols>
    <col min="1" max="1" width="6.140625" style="2" customWidth="1"/>
    <col min="2" max="2" width="57.140625" style="1" customWidth="1"/>
    <col min="3" max="7" width="11.7109375" style="1" customWidth="1"/>
    <col min="8" max="8" width="11.28515625" style="1" customWidth="1"/>
    <col min="9" max="9" width="11.7109375" style="1" customWidth="1"/>
    <col min="10" max="10" width="12.140625" style="1" customWidth="1"/>
    <col min="11" max="16" width="11.7109375" style="1" customWidth="1"/>
    <col min="17" max="16384" width="9.140625" style="1"/>
  </cols>
  <sheetData>
    <row r="1" spans="1:16" x14ac:dyDescent="0.25">
      <c r="A1" s="13" t="s">
        <v>76</v>
      </c>
    </row>
    <row r="2" spans="1:16" x14ac:dyDescent="0.25">
      <c r="B2" s="12" t="s">
        <v>70</v>
      </c>
    </row>
    <row r="3" spans="1:16" x14ac:dyDescent="0.25">
      <c r="A3" s="6"/>
      <c r="B3" s="11" t="s">
        <v>74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16.5" customHeight="1" x14ac:dyDescent="0.25">
      <c r="O4" s="7" t="s">
        <v>35</v>
      </c>
    </row>
    <row r="5" spans="1:16" ht="21" customHeight="1" x14ac:dyDescent="0.25">
      <c r="A5" s="20" t="s">
        <v>34</v>
      </c>
      <c r="B5" s="23" t="s">
        <v>57</v>
      </c>
      <c r="C5" s="26" t="s">
        <v>36</v>
      </c>
      <c r="D5" s="26" t="s">
        <v>58</v>
      </c>
      <c r="E5" s="26" t="s">
        <v>77</v>
      </c>
      <c r="F5" s="26" t="s">
        <v>78</v>
      </c>
      <c r="G5" s="26" t="s">
        <v>79</v>
      </c>
      <c r="H5" s="26" t="s">
        <v>80</v>
      </c>
      <c r="I5" s="26" t="s">
        <v>81</v>
      </c>
      <c r="J5" s="26" t="s">
        <v>82</v>
      </c>
      <c r="K5" s="26" t="s">
        <v>83</v>
      </c>
      <c r="L5" s="26" t="s">
        <v>75</v>
      </c>
      <c r="M5" s="26" t="s">
        <v>84</v>
      </c>
      <c r="N5" s="26" t="s">
        <v>85</v>
      </c>
      <c r="O5" s="26" t="s">
        <v>86</v>
      </c>
      <c r="P5" s="26" t="s">
        <v>87</v>
      </c>
    </row>
    <row r="6" spans="1:16" ht="81" customHeight="1" x14ac:dyDescent="0.25">
      <c r="A6" s="21"/>
      <c r="B6" s="24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ht="67.5" customHeight="1" x14ac:dyDescent="0.25">
      <c r="A7" s="22"/>
      <c r="B7" s="25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15.75" customHeight="1" x14ac:dyDescent="0.25">
      <c r="A8" s="15" t="s">
        <v>37</v>
      </c>
      <c r="B8" s="15" t="s">
        <v>60</v>
      </c>
      <c r="C8" s="15">
        <f>B8+1</f>
        <v>3</v>
      </c>
      <c r="D8" s="15">
        <f>C8+1</f>
        <v>4</v>
      </c>
      <c r="E8" s="15">
        <f>D8+1</f>
        <v>5</v>
      </c>
      <c r="F8" s="15" t="s">
        <v>47</v>
      </c>
      <c r="G8" s="15" t="s">
        <v>48</v>
      </c>
      <c r="H8" s="15" t="s">
        <v>49</v>
      </c>
      <c r="I8" s="15" t="s">
        <v>50</v>
      </c>
      <c r="J8" s="15" t="s">
        <v>51</v>
      </c>
      <c r="K8" s="15" t="s">
        <v>52</v>
      </c>
      <c r="L8" s="15" t="s">
        <v>53</v>
      </c>
      <c r="M8" s="15" t="s">
        <v>54</v>
      </c>
      <c r="N8" s="15" t="s">
        <v>55</v>
      </c>
      <c r="O8" s="15" t="s">
        <v>59</v>
      </c>
      <c r="P8" s="15" t="s">
        <v>69</v>
      </c>
    </row>
    <row r="9" spans="1:16" x14ac:dyDescent="0.25">
      <c r="A9" s="8"/>
      <c r="B9" s="10" t="s">
        <v>73</v>
      </c>
      <c r="C9" s="8"/>
      <c r="D9" s="4">
        <f>+D10+D11</f>
        <v>0</v>
      </c>
      <c r="E9" s="4">
        <f>+E10+E11</f>
        <v>0</v>
      </c>
      <c r="F9" s="4">
        <f>+F10+F11</f>
        <v>0</v>
      </c>
      <c r="G9" s="4">
        <f>+G10+G11</f>
        <v>0</v>
      </c>
      <c r="H9" s="4">
        <f>+H10+H11</f>
        <v>0</v>
      </c>
      <c r="I9" s="4">
        <f t="shared" ref="I9:P9" si="0">+I10+I11</f>
        <v>0</v>
      </c>
      <c r="J9" s="4">
        <f t="shared" si="0"/>
        <v>0</v>
      </c>
      <c r="K9" s="4">
        <f t="shared" si="0"/>
        <v>0</v>
      </c>
      <c r="L9" s="4">
        <f t="shared" si="0"/>
        <v>0</v>
      </c>
      <c r="M9" s="4">
        <f t="shared" si="0"/>
        <v>0</v>
      </c>
      <c r="N9" s="4">
        <f t="shared" si="0"/>
        <v>0</v>
      </c>
      <c r="O9" s="4">
        <f t="shared" si="0"/>
        <v>0</v>
      </c>
      <c r="P9" s="4">
        <f t="shared" si="0"/>
        <v>0</v>
      </c>
    </row>
    <row r="10" spans="1:16" x14ac:dyDescent="0.25">
      <c r="A10" s="3"/>
      <c r="B10" s="4" t="s">
        <v>1</v>
      </c>
      <c r="C10" s="4"/>
      <c r="D10" s="4">
        <f t="shared" ref="D10:P10" si="1">+D12+D13+D21+D24</f>
        <v>0</v>
      </c>
      <c r="E10" s="4">
        <f t="shared" si="1"/>
        <v>0</v>
      </c>
      <c r="F10" s="4">
        <f t="shared" si="1"/>
        <v>0</v>
      </c>
      <c r="G10" s="4">
        <f t="shared" si="1"/>
        <v>0</v>
      </c>
      <c r="H10" s="4">
        <f t="shared" si="1"/>
        <v>0</v>
      </c>
      <c r="I10" s="4">
        <f t="shared" si="1"/>
        <v>0</v>
      </c>
      <c r="J10" s="4">
        <f t="shared" si="1"/>
        <v>0</v>
      </c>
      <c r="K10" s="4">
        <f t="shared" si="1"/>
        <v>0</v>
      </c>
      <c r="L10" s="4">
        <f t="shared" si="1"/>
        <v>0</v>
      </c>
      <c r="M10" s="4">
        <f t="shared" si="1"/>
        <v>0</v>
      </c>
      <c r="N10" s="4">
        <f t="shared" si="1"/>
        <v>0</v>
      </c>
      <c r="O10" s="4">
        <f t="shared" si="1"/>
        <v>0</v>
      </c>
      <c r="P10" s="4">
        <f t="shared" si="1"/>
        <v>0</v>
      </c>
    </row>
    <row r="11" spans="1:16" x14ac:dyDescent="0.25">
      <c r="A11" s="3"/>
      <c r="B11" s="4" t="s">
        <v>2</v>
      </c>
      <c r="C11" s="4"/>
      <c r="D11" s="4">
        <f>+D25</f>
        <v>0</v>
      </c>
      <c r="E11" s="4">
        <f>+E25</f>
        <v>0</v>
      </c>
      <c r="F11" s="4">
        <f>+F25</f>
        <v>0</v>
      </c>
      <c r="G11" s="4">
        <f>+G25</f>
        <v>0</v>
      </c>
      <c r="H11" s="4">
        <f>+H25</f>
        <v>0</v>
      </c>
      <c r="I11" s="4">
        <f t="shared" ref="I11:P11" si="2">+I25</f>
        <v>0</v>
      </c>
      <c r="J11" s="4">
        <f t="shared" si="2"/>
        <v>0</v>
      </c>
      <c r="K11" s="4">
        <f t="shared" si="2"/>
        <v>0</v>
      </c>
      <c r="L11" s="4">
        <f t="shared" si="2"/>
        <v>0</v>
      </c>
      <c r="M11" s="4">
        <f t="shared" si="2"/>
        <v>0</v>
      </c>
      <c r="N11" s="4">
        <f t="shared" si="2"/>
        <v>0</v>
      </c>
      <c r="O11" s="4">
        <f t="shared" si="2"/>
        <v>0</v>
      </c>
      <c r="P11" s="4">
        <f t="shared" si="2"/>
        <v>0</v>
      </c>
    </row>
    <row r="12" spans="1:16" x14ac:dyDescent="0.25">
      <c r="A12" s="3" t="s">
        <v>3</v>
      </c>
      <c r="B12" s="4" t="s">
        <v>0</v>
      </c>
      <c r="C12" s="4"/>
      <c r="D12" s="19">
        <f>'Под 1 млн.лв.'!D12+'Над 1 млн.лв.'!D12</f>
        <v>0</v>
      </c>
      <c r="E12" s="19">
        <f>'Под 1 млн.лв.'!E12+'Над 1 млн.лв.'!E12</f>
        <v>0</v>
      </c>
      <c r="F12" s="19">
        <f>'Под 1 млн.лв.'!F12+'Над 1 млн.лв.'!F12</f>
        <v>0</v>
      </c>
      <c r="G12" s="19">
        <f>'Под 1 млн.лв.'!G12+'Над 1 млн.лв.'!G12</f>
        <v>0</v>
      </c>
      <c r="H12" s="19">
        <f>'Под 1 млн.лв.'!H12+'Над 1 млн.лв.'!H12</f>
        <v>0</v>
      </c>
      <c r="I12" s="19">
        <f>'Под 1 млн.лв.'!I12+'Над 1 млн.лв.'!I12</f>
        <v>0</v>
      </c>
      <c r="J12" s="19">
        <f>'Под 1 млн.лв.'!J12+'Над 1 млн.лв.'!J12</f>
        <v>0</v>
      </c>
      <c r="K12" s="19">
        <f>'Под 1 млн.лв.'!K12+'Над 1 млн.лв.'!K12</f>
        <v>0</v>
      </c>
      <c r="L12" s="19">
        <f>'Под 1 млн.лв.'!L12+'Над 1 млн.лв.'!L12</f>
        <v>0</v>
      </c>
      <c r="M12" s="19">
        <f>'Под 1 млн.лв.'!M12+'Над 1 млн.лв.'!M12</f>
        <v>0</v>
      </c>
      <c r="N12" s="19">
        <f>'Под 1 млн.лв.'!N12+'Над 1 млн.лв.'!N12</f>
        <v>0</v>
      </c>
      <c r="O12" s="19">
        <f>'Под 1 млн.лв.'!O12+'Над 1 млн.лв.'!O12</f>
        <v>0</v>
      </c>
      <c r="P12" s="19">
        <f>'Под 1 млн.лв.'!P12+'Над 1 млн.лв.'!P12</f>
        <v>0</v>
      </c>
    </row>
    <row r="13" spans="1:16" x14ac:dyDescent="0.25">
      <c r="A13" s="3" t="s">
        <v>4</v>
      </c>
      <c r="B13" s="4" t="s">
        <v>5</v>
      </c>
      <c r="C13" s="4"/>
      <c r="D13" s="4">
        <f t="shared" ref="D13:P13" si="3">+D14+D15+D16+D17+D18+D19+D20</f>
        <v>0</v>
      </c>
      <c r="E13" s="4">
        <f t="shared" si="3"/>
        <v>0</v>
      </c>
      <c r="F13" s="4">
        <f t="shared" si="3"/>
        <v>0</v>
      </c>
      <c r="G13" s="4">
        <f t="shared" si="3"/>
        <v>0</v>
      </c>
      <c r="H13" s="4">
        <f t="shared" si="3"/>
        <v>0</v>
      </c>
      <c r="I13" s="4">
        <f t="shared" si="3"/>
        <v>0</v>
      </c>
      <c r="J13" s="4">
        <f t="shared" si="3"/>
        <v>0</v>
      </c>
      <c r="K13" s="4">
        <f t="shared" si="3"/>
        <v>0</v>
      </c>
      <c r="L13" s="4">
        <f t="shared" si="3"/>
        <v>0</v>
      </c>
      <c r="M13" s="4">
        <f t="shared" si="3"/>
        <v>0</v>
      </c>
      <c r="N13" s="4">
        <f t="shared" si="3"/>
        <v>0</v>
      </c>
      <c r="O13" s="4">
        <f t="shared" si="3"/>
        <v>0</v>
      </c>
      <c r="P13" s="4">
        <f t="shared" si="3"/>
        <v>0</v>
      </c>
    </row>
    <row r="14" spans="1:16" x14ac:dyDescent="0.25">
      <c r="A14" s="3" t="s">
        <v>6</v>
      </c>
      <c r="B14" s="4" t="s">
        <v>7</v>
      </c>
      <c r="C14" s="4"/>
      <c r="D14" s="19">
        <f>'Под 1 млн.лв.'!D16+'Над 1 млн.лв.'!D16</f>
        <v>0</v>
      </c>
      <c r="E14" s="19">
        <f>'Под 1 млн.лв.'!E16+'Над 1 млн.лв.'!E16</f>
        <v>0</v>
      </c>
      <c r="F14" s="19">
        <f>'Под 1 млн.лв.'!F16+'Над 1 млн.лв.'!F16</f>
        <v>0</v>
      </c>
      <c r="G14" s="19">
        <f>'Под 1 млн.лв.'!G16+'Над 1 млн.лв.'!G16</f>
        <v>0</v>
      </c>
      <c r="H14" s="19">
        <f>'Под 1 млн.лв.'!H16+'Над 1 млн.лв.'!H16</f>
        <v>0</v>
      </c>
      <c r="I14" s="19">
        <f>'Под 1 млн.лв.'!I16+'Над 1 млн.лв.'!I16</f>
        <v>0</v>
      </c>
      <c r="J14" s="19">
        <f>'Под 1 млн.лв.'!J16+'Над 1 млн.лв.'!J16</f>
        <v>0</v>
      </c>
      <c r="K14" s="19">
        <f>'Под 1 млн.лв.'!K16+'Над 1 млн.лв.'!K16</f>
        <v>0</v>
      </c>
      <c r="L14" s="19">
        <f>'Под 1 млн.лв.'!L16+'Над 1 млн.лв.'!L16</f>
        <v>0</v>
      </c>
      <c r="M14" s="19">
        <f>'Под 1 млн.лв.'!M16+'Над 1 млн.лв.'!M16</f>
        <v>0</v>
      </c>
      <c r="N14" s="19">
        <f>'Под 1 млн.лв.'!N16+'Над 1 млн.лв.'!N16</f>
        <v>0</v>
      </c>
      <c r="O14" s="19">
        <f>'Под 1 млн.лв.'!O16+'Над 1 млн.лв.'!O16</f>
        <v>0</v>
      </c>
      <c r="P14" s="19">
        <f>'Под 1 млн.лв.'!P16+'Над 1 млн.лв.'!P16</f>
        <v>0</v>
      </c>
    </row>
    <row r="15" spans="1:16" x14ac:dyDescent="0.25">
      <c r="A15" s="3" t="s">
        <v>8</v>
      </c>
      <c r="B15" s="4" t="s">
        <v>9</v>
      </c>
      <c r="C15" s="4"/>
      <c r="D15" s="19">
        <f>'Под 1 млн.лв.'!D17+'Над 1 млн.лв.'!D17</f>
        <v>0</v>
      </c>
      <c r="E15" s="19">
        <f>'Под 1 млн.лв.'!E17+'Над 1 млн.лв.'!E17</f>
        <v>0</v>
      </c>
      <c r="F15" s="19">
        <f>'Под 1 млн.лв.'!F17+'Над 1 млн.лв.'!F17</f>
        <v>0</v>
      </c>
      <c r="G15" s="19">
        <f>'Под 1 млн.лв.'!G17+'Над 1 млн.лв.'!G17</f>
        <v>0</v>
      </c>
      <c r="H15" s="19">
        <f>'Под 1 млн.лв.'!H17+'Над 1 млн.лв.'!H17</f>
        <v>0</v>
      </c>
      <c r="I15" s="19">
        <f>'Под 1 млн.лв.'!I17+'Над 1 млн.лв.'!I17</f>
        <v>0</v>
      </c>
      <c r="J15" s="19">
        <f>'Под 1 млн.лв.'!J17+'Над 1 млн.лв.'!J17</f>
        <v>0</v>
      </c>
      <c r="K15" s="19">
        <f>'Под 1 млн.лв.'!K17+'Над 1 млн.лв.'!K17</f>
        <v>0</v>
      </c>
      <c r="L15" s="19">
        <f>'Под 1 млн.лв.'!L17+'Над 1 млн.лв.'!L17</f>
        <v>0</v>
      </c>
      <c r="M15" s="19">
        <f>'Под 1 млн.лв.'!M17+'Над 1 млн.лв.'!M17</f>
        <v>0</v>
      </c>
      <c r="N15" s="19">
        <f>'Под 1 млн.лв.'!N17+'Над 1 млн.лв.'!N17</f>
        <v>0</v>
      </c>
      <c r="O15" s="19">
        <f>'Под 1 млн.лв.'!O17+'Над 1 млн.лв.'!O17</f>
        <v>0</v>
      </c>
      <c r="P15" s="19">
        <f>'Под 1 млн.лв.'!P17+'Над 1 млн.лв.'!P17</f>
        <v>0</v>
      </c>
    </row>
    <row r="16" spans="1:16" x14ac:dyDescent="0.25">
      <c r="A16" s="3" t="s">
        <v>10</v>
      </c>
      <c r="B16" s="4" t="s">
        <v>11</v>
      </c>
      <c r="C16" s="4"/>
      <c r="D16" s="19">
        <f>'Под 1 млн.лв.'!D18+'Над 1 млн.лв.'!D18</f>
        <v>0</v>
      </c>
      <c r="E16" s="19">
        <f>'Под 1 млн.лв.'!E18+'Над 1 млн.лв.'!E18</f>
        <v>0</v>
      </c>
      <c r="F16" s="19">
        <f>'Под 1 млн.лв.'!F18+'Над 1 млн.лв.'!F18</f>
        <v>0</v>
      </c>
      <c r="G16" s="19">
        <f>'Под 1 млн.лв.'!G18+'Над 1 млн.лв.'!G18</f>
        <v>0</v>
      </c>
      <c r="H16" s="19">
        <f>'Под 1 млн.лв.'!H18+'Над 1 млн.лв.'!H18</f>
        <v>0</v>
      </c>
      <c r="I16" s="19">
        <f>'Под 1 млн.лв.'!I18+'Над 1 млн.лв.'!I18</f>
        <v>0</v>
      </c>
      <c r="J16" s="19">
        <f>'Под 1 млн.лв.'!J18+'Над 1 млн.лв.'!J18</f>
        <v>0</v>
      </c>
      <c r="K16" s="19">
        <f>'Под 1 млн.лв.'!K18+'Над 1 млн.лв.'!K18</f>
        <v>0</v>
      </c>
      <c r="L16" s="19">
        <f>'Под 1 млн.лв.'!L18+'Над 1 млн.лв.'!L18</f>
        <v>0</v>
      </c>
      <c r="M16" s="19">
        <f>'Под 1 млн.лв.'!M18+'Над 1 млн.лв.'!M18</f>
        <v>0</v>
      </c>
      <c r="N16" s="19">
        <f>'Под 1 млн.лв.'!N18+'Над 1 млн.лв.'!N18</f>
        <v>0</v>
      </c>
      <c r="O16" s="19">
        <f>'Под 1 млн.лв.'!O18+'Над 1 млн.лв.'!O18</f>
        <v>0</v>
      </c>
      <c r="P16" s="19">
        <f>'Под 1 млн.лв.'!P18+'Над 1 млн.лв.'!P18</f>
        <v>0</v>
      </c>
    </row>
    <row r="17" spans="1:16" x14ac:dyDescent="0.25">
      <c r="A17" s="3" t="s">
        <v>12</v>
      </c>
      <c r="B17" s="4" t="s">
        <v>13</v>
      </c>
      <c r="C17" s="4"/>
      <c r="D17" s="19">
        <f>'Под 1 млн.лв.'!D19+'Над 1 млн.лв.'!D19</f>
        <v>0</v>
      </c>
      <c r="E17" s="19">
        <f>'Под 1 млн.лв.'!E19+'Над 1 млн.лв.'!E19</f>
        <v>0</v>
      </c>
      <c r="F17" s="19">
        <f>'Под 1 млн.лв.'!F19+'Над 1 млн.лв.'!F19</f>
        <v>0</v>
      </c>
      <c r="G17" s="19">
        <f>'Под 1 млн.лв.'!G19+'Над 1 млн.лв.'!G19</f>
        <v>0</v>
      </c>
      <c r="H17" s="19">
        <f>'Под 1 млн.лв.'!H19+'Над 1 млн.лв.'!H19</f>
        <v>0</v>
      </c>
      <c r="I17" s="19">
        <f>'Под 1 млн.лв.'!I19+'Над 1 млн.лв.'!I19</f>
        <v>0</v>
      </c>
      <c r="J17" s="19">
        <f>'Под 1 млн.лв.'!J19+'Над 1 млн.лв.'!J19</f>
        <v>0</v>
      </c>
      <c r="K17" s="19">
        <f>'Под 1 млн.лв.'!K19+'Над 1 млн.лв.'!K19</f>
        <v>0</v>
      </c>
      <c r="L17" s="19">
        <f>'Под 1 млн.лв.'!L19+'Над 1 млн.лв.'!L19</f>
        <v>0</v>
      </c>
      <c r="M17" s="19">
        <f>'Под 1 млн.лв.'!M19+'Над 1 млн.лв.'!M19</f>
        <v>0</v>
      </c>
      <c r="N17" s="19">
        <f>'Под 1 млн.лв.'!N19+'Над 1 млн.лв.'!N19</f>
        <v>0</v>
      </c>
      <c r="O17" s="19">
        <f>'Под 1 млн.лв.'!O19+'Над 1 млн.лв.'!O19</f>
        <v>0</v>
      </c>
      <c r="P17" s="19">
        <f>'Под 1 млн.лв.'!P19+'Над 1 млн.лв.'!P19</f>
        <v>0</v>
      </c>
    </row>
    <row r="18" spans="1:16" x14ac:dyDescent="0.25">
      <c r="A18" s="3" t="s">
        <v>14</v>
      </c>
      <c r="B18" s="4" t="s">
        <v>15</v>
      </c>
      <c r="C18" s="4"/>
      <c r="D18" s="19">
        <f>'Под 1 млн.лв.'!D20+'Над 1 млн.лв.'!D20</f>
        <v>0</v>
      </c>
      <c r="E18" s="19">
        <f>'Под 1 млн.лв.'!E20+'Над 1 млн.лв.'!E20</f>
        <v>0</v>
      </c>
      <c r="F18" s="19">
        <f>'Под 1 млн.лв.'!F20+'Над 1 млн.лв.'!F20</f>
        <v>0</v>
      </c>
      <c r="G18" s="19">
        <f>'Под 1 млн.лв.'!G20+'Над 1 млн.лв.'!G20</f>
        <v>0</v>
      </c>
      <c r="H18" s="19">
        <f>'Под 1 млн.лв.'!H20+'Над 1 млн.лв.'!H20</f>
        <v>0</v>
      </c>
      <c r="I18" s="19">
        <f>'Под 1 млн.лв.'!I20+'Над 1 млн.лв.'!I20</f>
        <v>0</v>
      </c>
      <c r="J18" s="19">
        <f>'Под 1 млн.лв.'!J20+'Над 1 млн.лв.'!J20</f>
        <v>0</v>
      </c>
      <c r="K18" s="19">
        <f>'Под 1 млн.лв.'!K20+'Над 1 млн.лв.'!K20</f>
        <v>0</v>
      </c>
      <c r="L18" s="19">
        <f>'Под 1 млн.лв.'!L20+'Над 1 млн.лв.'!L20</f>
        <v>0</v>
      </c>
      <c r="M18" s="19">
        <f>'Под 1 млн.лв.'!M20+'Над 1 млн.лв.'!M20</f>
        <v>0</v>
      </c>
      <c r="N18" s="19">
        <f>'Под 1 млн.лв.'!N20+'Над 1 млн.лв.'!N20</f>
        <v>0</v>
      </c>
      <c r="O18" s="19">
        <f>'Под 1 млн.лв.'!O20+'Над 1 млн.лв.'!O20</f>
        <v>0</v>
      </c>
      <c r="P18" s="19">
        <f>'Под 1 млн.лв.'!P20+'Над 1 млн.лв.'!P20</f>
        <v>0</v>
      </c>
    </row>
    <row r="19" spans="1:16" x14ac:dyDescent="0.25">
      <c r="A19" s="3" t="s">
        <v>16</v>
      </c>
      <c r="B19" s="4" t="s">
        <v>17</v>
      </c>
      <c r="C19" s="4"/>
      <c r="D19" s="19">
        <f>'Под 1 млн.лв.'!D21+'Над 1 млн.лв.'!D21</f>
        <v>0</v>
      </c>
      <c r="E19" s="19">
        <f>'Под 1 млн.лв.'!E21+'Над 1 млн.лв.'!E21</f>
        <v>0</v>
      </c>
      <c r="F19" s="19">
        <f>'Под 1 млн.лв.'!F21+'Над 1 млн.лв.'!F21</f>
        <v>0</v>
      </c>
      <c r="G19" s="19">
        <f>'Под 1 млн.лв.'!G21+'Над 1 млн.лв.'!G21</f>
        <v>0</v>
      </c>
      <c r="H19" s="19">
        <f>'Под 1 млн.лв.'!H21+'Над 1 млн.лв.'!H21</f>
        <v>0</v>
      </c>
      <c r="I19" s="19">
        <f>'Под 1 млн.лв.'!I21+'Над 1 млн.лв.'!I21</f>
        <v>0</v>
      </c>
      <c r="J19" s="19">
        <f>'Под 1 млн.лв.'!J21+'Над 1 млн.лв.'!J21</f>
        <v>0</v>
      </c>
      <c r="K19" s="19">
        <f>'Под 1 млн.лв.'!K21+'Над 1 млн.лв.'!K21</f>
        <v>0</v>
      </c>
      <c r="L19" s="19">
        <f>'Под 1 млн.лв.'!L21+'Над 1 млн.лв.'!L21</f>
        <v>0</v>
      </c>
      <c r="M19" s="19">
        <f>'Под 1 млн.лв.'!M21+'Над 1 млн.лв.'!M21</f>
        <v>0</v>
      </c>
      <c r="N19" s="19">
        <f>'Под 1 млн.лв.'!N21+'Над 1 млн.лв.'!N21</f>
        <v>0</v>
      </c>
      <c r="O19" s="19">
        <f>'Под 1 млн.лв.'!O21+'Над 1 млн.лв.'!O21</f>
        <v>0</v>
      </c>
      <c r="P19" s="19">
        <f>'Под 1 млн.лв.'!P21+'Над 1 млн.лв.'!P21</f>
        <v>0</v>
      </c>
    </row>
    <row r="20" spans="1:16" x14ac:dyDescent="0.25">
      <c r="A20" s="3" t="s">
        <v>18</v>
      </c>
      <c r="B20" s="4" t="s">
        <v>19</v>
      </c>
      <c r="C20" s="4"/>
      <c r="D20" s="19">
        <f>'Под 1 млн.лв.'!D23+'Над 1 млн.лв.'!D23</f>
        <v>0</v>
      </c>
      <c r="E20" s="19">
        <f>'Под 1 млн.лв.'!E23+'Над 1 млн.лв.'!E23</f>
        <v>0</v>
      </c>
      <c r="F20" s="19">
        <f>'Под 1 млн.лв.'!F23+'Над 1 млн.лв.'!F23</f>
        <v>0</v>
      </c>
      <c r="G20" s="19">
        <f>'Под 1 млн.лв.'!G23+'Над 1 млн.лв.'!G23</f>
        <v>0</v>
      </c>
      <c r="H20" s="19">
        <f>'Под 1 млн.лв.'!H23+'Над 1 млн.лв.'!H23</f>
        <v>0</v>
      </c>
      <c r="I20" s="19">
        <f>'Под 1 млн.лв.'!I23+'Над 1 млн.лв.'!I23</f>
        <v>0</v>
      </c>
      <c r="J20" s="19">
        <f>'Под 1 млн.лв.'!J23+'Над 1 млн.лв.'!J23</f>
        <v>0</v>
      </c>
      <c r="K20" s="19">
        <f>'Под 1 млн.лв.'!K23+'Над 1 млн.лв.'!K23</f>
        <v>0</v>
      </c>
      <c r="L20" s="19">
        <f>'Под 1 млн.лв.'!L23+'Над 1 млн.лв.'!L23</f>
        <v>0</v>
      </c>
      <c r="M20" s="19">
        <f>'Под 1 млн.лв.'!M23+'Над 1 млн.лв.'!M23</f>
        <v>0</v>
      </c>
      <c r="N20" s="19">
        <f>'Под 1 млн.лв.'!N23+'Над 1 млн.лв.'!N23</f>
        <v>0</v>
      </c>
      <c r="O20" s="19">
        <f>'Под 1 млн.лв.'!O23+'Над 1 млн.лв.'!O23</f>
        <v>0</v>
      </c>
      <c r="P20" s="19">
        <f>'Под 1 млн.лв.'!P23+'Над 1 млн.лв.'!P23</f>
        <v>0</v>
      </c>
    </row>
    <row r="21" spans="1:16" x14ac:dyDescent="0.25">
      <c r="A21" s="3" t="s">
        <v>20</v>
      </c>
      <c r="B21" s="4" t="s">
        <v>21</v>
      </c>
      <c r="C21" s="4"/>
      <c r="D21" s="4">
        <f t="shared" ref="D21:P21" si="4">+D22+D23</f>
        <v>0</v>
      </c>
      <c r="E21" s="4">
        <f t="shared" si="4"/>
        <v>0</v>
      </c>
      <c r="F21" s="4">
        <f t="shared" si="4"/>
        <v>0</v>
      </c>
      <c r="G21" s="4">
        <f t="shared" si="4"/>
        <v>0</v>
      </c>
      <c r="H21" s="4">
        <f t="shared" si="4"/>
        <v>0</v>
      </c>
      <c r="I21" s="4">
        <f t="shared" si="4"/>
        <v>0</v>
      </c>
      <c r="J21" s="4">
        <f t="shared" si="4"/>
        <v>0</v>
      </c>
      <c r="K21" s="4">
        <f t="shared" si="4"/>
        <v>0</v>
      </c>
      <c r="L21" s="4">
        <f t="shared" si="4"/>
        <v>0</v>
      </c>
      <c r="M21" s="4">
        <f t="shared" si="4"/>
        <v>0</v>
      </c>
      <c r="N21" s="4">
        <f t="shared" si="4"/>
        <v>0</v>
      </c>
      <c r="O21" s="4">
        <f t="shared" si="4"/>
        <v>0</v>
      </c>
      <c r="P21" s="4">
        <f t="shared" si="4"/>
        <v>0</v>
      </c>
    </row>
    <row r="22" spans="1:16" ht="31.5" x14ac:dyDescent="0.25">
      <c r="A22" s="3" t="s">
        <v>22</v>
      </c>
      <c r="B22" s="5" t="s">
        <v>46</v>
      </c>
      <c r="C22" s="4"/>
      <c r="D22" s="19">
        <f>'Под 1 млн.лв.'!D25+'Над 1 млн.лв.'!D25</f>
        <v>0</v>
      </c>
      <c r="E22" s="19">
        <f>'Под 1 млн.лв.'!E25+'Над 1 млн.лв.'!E25</f>
        <v>0</v>
      </c>
      <c r="F22" s="19">
        <f>'Под 1 млн.лв.'!F25+'Над 1 млн.лв.'!F25</f>
        <v>0</v>
      </c>
      <c r="G22" s="19">
        <f>'Под 1 млн.лв.'!G25+'Над 1 млн.лв.'!G25</f>
        <v>0</v>
      </c>
      <c r="H22" s="19">
        <f>'Под 1 млн.лв.'!H25+'Над 1 млн.лв.'!H25</f>
        <v>0</v>
      </c>
      <c r="I22" s="19">
        <f>'Под 1 млн.лв.'!I25+'Над 1 млн.лв.'!I25</f>
        <v>0</v>
      </c>
      <c r="J22" s="19">
        <f>'Под 1 млн.лв.'!J25+'Над 1 млн.лв.'!J25</f>
        <v>0</v>
      </c>
      <c r="K22" s="19">
        <f>'Под 1 млн.лв.'!K25+'Над 1 млн.лв.'!K25</f>
        <v>0</v>
      </c>
      <c r="L22" s="19">
        <f>'Под 1 млн.лв.'!L25+'Над 1 млн.лв.'!L25</f>
        <v>0</v>
      </c>
      <c r="M22" s="19">
        <f>'Под 1 млн.лв.'!M25+'Над 1 млн.лв.'!M25</f>
        <v>0</v>
      </c>
      <c r="N22" s="19">
        <f>'Под 1 млн.лв.'!N25+'Над 1 млн.лв.'!N25</f>
        <v>0</v>
      </c>
      <c r="O22" s="19">
        <f>'Под 1 млн.лв.'!O25+'Над 1 млн.лв.'!O25</f>
        <v>0</v>
      </c>
      <c r="P22" s="19">
        <f>'Под 1 млн.лв.'!P25+'Над 1 млн.лв.'!P25</f>
        <v>0</v>
      </c>
    </row>
    <row r="23" spans="1:16" x14ac:dyDescent="0.25">
      <c r="A23" s="3" t="s">
        <v>23</v>
      </c>
      <c r="B23" s="4" t="s">
        <v>24</v>
      </c>
      <c r="C23" s="4"/>
      <c r="D23" s="19">
        <f>'Под 1 млн.лв.'!D27+'Над 1 млн.лв.'!D27</f>
        <v>0</v>
      </c>
      <c r="E23" s="19">
        <f>'Под 1 млн.лв.'!E27+'Над 1 млн.лв.'!E27</f>
        <v>0</v>
      </c>
      <c r="F23" s="19">
        <f>'Под 1 млн.лв.'!F27+'Над 1 млн.лв.'!F27</f>
        <v>0</v>
      </c>
      <c r="G23" s="19">
        <f>'Под 1 млн.лв.'!G27+'Над 1 млн.лв.'!G27</f>
        <v>0</v>
      </c>
      <c r="H23" s="19">
        <f>'Под 1 млн.лв.'!H27+'Над 1 млн.лв.'!H27</f>
        <v>0</v>
      </c>
      <c r="I23" s="19">
        <f>'Под 1 млн.лв.'!I27+'Над 1 млн.лв.'!I27</f>
        <v>0</v>
      </c>
      <c r="J23" s="19">
        <f>'Под 1 млн.лв.'!J27+'Над 1 млн.лв.'!J27</f>
        <v>0</v>
      </c>
      <c r="K23" s="19">
        <f>'Под 1 млн.лв.'!K27+'Над 1 млн.лв.'!K27</f>
        <v>0</v>
      </c>
      <c r="L23" s="19">
        <f>'Под 1 млн.лв.'!L27+'Над 1 млн.лв.'!L27</f>
        <v>0</v>
      </c>
      <c r="M23" s="19">
        <f>'Под 1 млн.лв.'!M27+'Над 1 млн.лв.'!M27</f>
        <v>0</v>
      </c>
      <c r="N23" s="19">
        <f>'Под 1 млн.лв.'!N27+'Над 1 млн.лв.'!N27</f>
        <v>0</v>
      </c>
      <c r="O23" s="19">
        <f>'Под 1 млн.лв.'!O27+'Над 1 млн.лв.'!O27</f>
        <v>0</v>
      </c>
      <c r="P23" s="19">
        <f>'Под 1 млн.лв.'!P27+'Над 1 млн.лв.'!P27</f>
        <v>0</v>
      </c>
    </row>
    <row r="24" spans="1:16" x14ac:dyDescent="0.25">
      <c r="A24" s="3" t="s">
        <v>25</v>
      </c>
      <c r="B24" s="4" t="s">
        <v>26</v>
      </c>
      <c r="C24" s="4"/>
      <c r="D24" s="19">
        <f>'Под 1 млн.лв.'!D29+'Над 1 млн.лв.'!D29</f>
        <v>0</v>
      </c>
      <c r="E24" s="19">
        <f>'Под 1 млн.лв.'!E29+'Над 1 млн.лв.'!E29</f>
        <v>0</v>
      </c>
      <c r="F24" s="19">
        <f>'Под 1 млн.лв.'!F29+'Над 1 млн.лв.'!F29</f>
        <v>0</v>
      </c>
      <c r="G24" s="19">
        <f>'Под 1 млн.лв.'!G29+'Над 1 млн.лв.'!G29</f>
        <v>0</v>
      </c>
      <c r="H24" s="19">
        <f>'Под 1 млн.лв.'!H29+'Над 1 млн.лв.'!H29</f>
        <v>0</v>
      </c>
      <c r="I24" s="19">
        <f>'Под 1 млн.лв.'!I29+'Над 1 млн.лв.'!I29</f>
        <v>0</v>
      </c>
      <c r="J24" s="19">
        <f>'Под 1 млн.лв.'!J29+'Над 1 млн.лв.'!J29</f>
        <v>0</v>
      </c>
      <c r="K24" s="19">
        <f>'Под 1 млн.лв.'!K29+'Над 1 млн.лв.'!K29</f>
        <v>0</v>
      </c>
      <c r="L24" s="19">
        <f>'Под 1 млн.лв.'!L29+'Над 1 млн.лв.'!L29</f>
        <v>0</v>
      </c>
      <c r="M24" s="19">
        <f>'Под 1 млн.лв.'!M29+'Над 1 млн.лв.'!M29</f>
        <v>0</v>
      </c>
      <c r="N24" s="19">
        <f>'Под 1 млн.лв.'!N29+'Над 1 млн.лв.'!N29</f>
        <v>0</v>
      </c>
      <c r="O24" s="19">
        <f>'Под 1 млн.лв.'!O29+'Над 1 млн.лв.'!O29</f>
        <v>0</v>
      </c>
      <c r="P24" s="19">
        <f>'Под 1 млн.лв.'!P29+'Над 1 млн.лв.'!P29</f>
        <v>0</v>
      </c>
    </row>
    <row r="25" spans="1:16" x14ac:dyDescent="0.25">
      <c r="A25" s="3" t="s">
        <v>27</v>
      </c>
      <c r="B25" s="4" t="s">
        <v>2</v>
      </c>
      <c r="C25" s="4"/>
      <c r="D25" s="4">
        <f t="shared" ref="D25:P25" si="5">+D26+D27+D28+D29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</row>
    <row r="26" spans="1:16" x14ac:dyDescent="0.25">
      <c r="A26" s="3" t="s">
        <v>28</v>
      </c>
      <c r="B26" s="4" t="s">
        <v>39</v>
      </c>
      <c r="C26" s="4"/>
      <c r="D26" s="19">
        <f>'Под 1 млн.лв.'!D32+'Над 1 млн.лв.'!D32</f>
        <v>0</v>
      </c>
      <c r="E26" s="19">
        <f>'Под 1 млн.лв.'!E32+'Над 1 млн.лв.'!E32</f>
        <v>0</v>
      </c>
      <c r="F26" s="19">
        <f>'Под 1 млн.лв.'!F32+'Над 1 млн.лв.'!F32</f>
        <v>0</v>
      </c>
      <c r="G26" s="19">
        <f>'Под 1 млн.лв.'!G32+'Над 1 млн.лв.'!G32</f>
        <v>0</v>
      </c>
      <c r="H26" s="19">
        <f>'Под 1 млн.лв.'!H32+'Над 1 млн.лв.'!H32</f>
        <v>0</v>
      </c>
      <c r="I26" s="19">
        <f>'Под 1 млн.лв.'!I32+'Над 1 млн.лв.'!I32</f>
        <v>0</v>
      </c>
      <c r="J26" s="19">
        <f>'Под 1 млн.лв.'!J32+'Над 1 млн.лв.'!J32</f>
        <v>0</v>
      </c>
      <c r="K26" s="19">
        <f>'Под 1 млн.лв.'!K32+'Над 1 млн.лв.'!K32</f>
        <v>0</v>
      </c>
      <c r="L26" s="19">
        <f>'Под 1 млн.лв.'!L32+'Над 1 млн.лв.'!L32</f>
        <v>0</v>
      </c>
      <c r="M26" s="19">
        <f>'Под 1 млн.лв.'!M32+'Над 1 млн.лв.'!M32</f>
        <v>0</v>
      </c>
      <c r="N26" s="19">
        <f>'Под 1 млн.лв.'!N32+'Над 1 млн.лв.'!N32</f>
        <v>0</v>
      </c>
      <c r="O26" s="19">
        <f>'Под 1 млн.лв.'!O32+'Над 1 млн.лв.'!O32</f>
        <v>0</v>
      </c>
      <c r="P26" s="19">
        <f>'Под 1 млн.лв.'!P32+'Над 1 млн.лв.'!P32</f>
        <v>0</v>
      </c>
    </row>
    <row r="27" spans="1:16" x14ac:dyDescent="0.25">
      <c r="A27" s="3" t="s">
        <v>29</v>
      </c>
      <c r="B27" s="4" t="s">
        <v>40</v>
      </c>
      <c r="C27" s="4"/>
      <c r="D27" s="19">
        <f>'Под 1 млн.лв.'!D34+'Над 1 млн.лв.'!D34</f>
        <v>0</v>
      </c>
      <c r="E27" s="19">
        <f>'Под 1 млн.лв.'!E34+'Над 1 млн.лв.'!E34</f>
        <v>0</v>
      </c>
      <c r="F27" s="19">
        <f>'Под 1 млн.лв.'!F34+'Над 1 млн.лв.'!F34</f>
        <v>0</v>
      </c>
      <c r="G27" s="19">
        <f>'Под 1 млн.лв.'!G34+'Над 1 млн.лв.'!G34</f>
        <v>0</v>
      </c>
      <c r="H27" s="19">
        <f>'Под 1 млн.лв.'!H34+'Над 1 млн.лв.'!H34</f>
        <v>0</v>
      </c>
      <c r="I27" s="19">
        <f>'Под 1 млн.лв.'!I34+'Над 1 млн.лв.'!I34</f>
        <v>0</v>
      </c>
      <c r="J27" s="19">
        <f>'Под 1 млн.лв.'!J34+'Над 1 млн.лв.'!J34</f>
        <v>0</v>
      </c>
      <c r="K27" s="19">
        <f>'Под 1 млн.лв.'!K34+'Над 1 млн.лв.'!K34</f>
        <v>0</v>
      </c>
      <c r="L27" s="19">
        <f>'Под 1 млн.лв.'!L34+'Над 1 млн.лв.'!L34</f>
        <v>0</v>
      </c>
      <c r="M27" s="19">
        <f>'Под 1 млн.лв.'!M34+'Над 1 млн.лв.'!M34</f>
        <v>0</v>
      </c>
      <c r="N27" s="19">
        <f>'Под 1 млн.лв.'!N34+'Над 1 млн.лв.'!N34</f>
        <v>0</v>
      </c>
      <c r="O27" s="19">
        <f>'Под 1 млн.лв.'!O34+'Над 1 млн.лв.'!O34</f>
        <v>0</v>
      </c>
      <c r="P27" s="19">
        <f>'Под 1 млн.лв.'!P34+'Над 1 млн.лв.'!P34</f>
        <v>0</v>
      </c>
    </row>
    <row r="28" spans="1:16" x14ac:dyDescent="0.25">
      <c r="A28" s="3" t="s">
        <v>30</v>
      </c>
      <c r="B28" s="4" t="s">
        <v>32</v>
      </c>
      <c r="C28" s="4"/>
      <c r="D28" s="19">
        <f>'Под 1 млн.лв.'!D36+'Над 1 млн.лв.'!D36</f>
        <v>0</v>
      </c>
      <c r="E28" s="19">
        <f>'Под 1 млн.лв.'!E36+'Над 1 млн.лв.'!E36</f>
        <v>0</v>
      </c>
      <c r="F28" s="19">
        <f>'Под 1 млн.лв.'!F36+'Над 1 млн.лв.'!F36</f>
        <v>0</v>
      </c>
      <c r="G28" s="19">
        <f>'Под 1 млн.лв.'!G36+'Над 1 млн.лв.'!G36</f>
        <v>0</v>
      </c>
      <c r="H28" s="19">
        <f>'Под 1 млн.лв.'!H36+'Над 1 млн.лв.'!H36</f>
        <v>0</v>
      </c>
      <c r="I28" s="19">
        <f>'Под 1 млн.лв.'!I36+'Над 1 млн.лв.'!I36</f>
        <v>0</v>
      </c>
      <c r="J28" s="19">
        <f>'Под 1 млн.лв.'!J36+'Над 1 млн.лв.'!J36</f>
        <v>0</v>
      </c>
      <c r="K28" s="19">
        <f>'Под 1 млн.лв.'!K36+'Над 1 млн.лв.'!K36</f>
        <v>0</v>
      </c>
      <c r="L28" s="19">
        <f>'Под 1 млн.лв.'!L36+'Над 1 млн.лв.'!L36</f>
        <v>0</v>
      </c>
      <c r="M28" s="19">
        <f>'Под 1 млн.лв.'!M36+'Над 1 млн.лв.'!M36</f>
        <v>0</v>
      </c>
      <c r="N28" s="19">
        <f>'Под 1 млн.лв.'!N36+'Над 1 млн.лв.'!N36</f>
        <v>0</v>
      </c>
      <c r="O28" s="19">
        <f>'Под 1 млн.лв.'!O36+'Над 1 млн.лв.'!O36</f>
        <v>0</v>
      </c>
      <c r="P28" s="19">
        <f>'Под 1 млн.лв.'!P36+'Над 1 млн.лв.'!P36</f>
        <v>0</v>
      </c>
    </row>
    <row r="29" spans="1:16" x14ac:dyDescent="0.25">
      <c r="A29" s="3" t="s">
        <v>31</v>
      </c>
      <c r="B29" s="4" t="s">
        <v>33</v>
      </c>
      <c r="C29" s="4"/>
      <c r="D29" s="19">
        <f>'Под 1 млн.лв.'!D38+'Над 1 млн.лв.'!D38</f>
        <v>0</v>
      </c>
      <c r="E29" s="19">
        <f>'Под 1 млн.лв.'!E38+'Над 1 млн.лв.'!E38</f>
        <v>0</v>
      </c>
      <c r="F29" s="19">
        <f>'Под 1 млн.лв.'!F38+'Над 1 млн.лв.'!F38</f>
        <v>0</v>
      </c>
      <c r="G29" s="19">
        <f>'Под 1 млн.лв.'!G38+'Над 1 млн.лв.'!G38</f>
        <v>0</v>
      </c>
      <c r="H29" s="19">
        <f>'Под 1 млн.лв.'!H38+'Над 1 млн.лв.'!H38</f>
        <v>0</v>
      </c>
      <c r="I29" s="19">
        <f>'Под 1 млн.лв.'!I38+'Над 1 млн.лв.'!I38</f>
        <v>0</v>
      </c>
      <c r="J29" s="19">
        <f>'Под 1 млн.лв.'!J38+'Над 1 млн.лв.'!J38</f>
        <v>0</v>
      </c>
      <c r="K29" s="19">
        <f>'Под 1 млн.лв.'!K38+'Над 1 млн.лв.'!K38</f>
        <v>0</v>
      </c>
      <c r="L29" s="19">
        <f>'Под 1 млн.лв.'!L38+'Над 1 млн.лв.'!L38</f>
        <v>0</v>
      </c>
      <c r="M29" s="19">
        <f>'Под 1 млн.лв.'!M38+'Над 1 млн.лв.'!M38</f>
        <v>0</v>
      </c>
      <c r="N29" s="19">
        <f>'Под 1 млн.лв.'!N38+'Над 1 млн.лв.'!N38</f>
        <v>0</v>
      </c>
      <c r="O29" s="19">
        <f>'Под 1 млн.лв.'!O38+'Над 1 млн.лв.'!O38</f>
        <v>0</v>
      </c>
      <c r="P29" s="19">
        <f>'Под 1 млн.лв.'!P38+'Над 1 млн.лв.'!P38</f>
        <v>0</v>
      </c>
    </row>
  </sheetData>
  <mergeCells count="16">
    <mergeCell ref="A5:A7"/>
    <mergeCell ref="B5:B7"/>
    <mergeCell ref="C5:C7"/>
    <mergeCell ref="D5:D7"/>
    <mergeCell ref="P5:P7"/>
    <mergeCell ref="I5:I7"/>
    <mergeCell ref="N5:N7"/>
    <mergeCell ref="E5:E7"/>
    <mergeCell ref="G5:G7"/>
    <mergeCell ref="F5:F7"/>
    <mergeCell ref="H5:H7"/>
    <mergeCell ref="J5:J7"/>
    <mergeCell ref="K5:K7"/>
    <mergeCell ref="L5:L7"/>
    <mergeCell ref="M5:M7"/>
    <mergeCell ref="O5:O7"/>
  </mergeCells>
  <phoneticPr fontId="2" type="noConversion"/>
  <printOptions horizontalCentered="1"/>
  <pageMargins left="0" right="0" top="0.39370078740157483" bottom="0.39370078740157483" header="0.11811023622047245" footer="0.11811023622047245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P50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ColWidth="9.140625" defaultRowHeight="15.75" x14ac:dyDescent="0.25"/>
  <cols>
    <col min="1" max="1" width="6.140625" style="2" customWidth="1"/>
    <col min="2" max="2" width="57.140625" style="1" customWidth="1"/>
    <col min="3" max="7" width="11.7109375" style="1" customWidth="1"/>
    <col min="8" max="8" width="11.28515625" style="1" customWidth="1"/>
    <col min="9" max="9" width="11.7109375" style="1" customWidth="1"/>
    <col min="10" max="10" width="12.140625" style="1" customWidth="1"/>
    <col min="11" max="16" width="11.7109375" style="1" customWidth="1"/>
    <col min="17" max="16384" width="9.140625" style="1"/>
  </cols>
  <sheetData>
    <row r="1" spans="1:16" x14ac:dyDescent="0.25">
      <c r="A1" s="14" t="s">
        <v>88</v>
      </c>
    </row>
    <row r="2" spans="1:16" x14ac:dyDescent="0.25">
      <c r="B2" s="12" t="str">
        <f>ОБЩО!B2</f>
        <v>на …………………………………………………………………</v>
      </c>
    </row>
    <row r="3" spans="1:16" x14ac:dyDescent="0.25">
      <c r="A3" s="6"/>
      <c r="B3" s="11" t="s">
        <v>74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16.5" customHeight="1" x14ac:dyDescent="0.25">
      <c r="O4" s="7" t="s">
        <v>35</v>
      </c>
    </row>
    <row r="5" spans="1:16" ht="21" customHeight="1" x14ac:dyDescent="0.25">
      <c r="A5" s="34" t="s">
        <v>34</v>
      </c>
      <c r="B5" s="37" t="s">
        <v>57</v>
      </c>
      <c r="C5" s="29" t="s">
        <v>36</v>
      </c>
      <c r="D5" s="29" t="s">
        <v>58</v>
      </c>
      <c r="E5" s="29" t="s">
        <v>77</v>
      </c>
      <c r="F5" s="29" t="s">
        <v>78</v>
      </c>
      <c r="G5" s="29" t="s">
        <v>79</v>
      </c>
      <c r="H5" s="29" t="s">
        <v>80</v>
      </c>
      <c r="I5" s="29" t="s">
        <v>81</v>
      </c>
      <c r="J5" s="29" t="s">
        <v>82</v>
      </c>
      <c r="K5" s="29" t="s">
        <v>83</v>
      </c>
      <c r="L5" s="29" t="s">
        <v>75</v>
      </c>
      <c r="M5" s="29" t="s">
        <v>84</v>
      </c>
      <c r="N5" s="29" t="s">
        <v>85</v>
      </c>
      <c r="O5" s="29" t="s">
        <v>86</v>
      </c>
      <c r="P5" s="29" t="s">
        <v>87</v>
      </c>
    </row>
    <row r="6" spans="1:16" ht="81" customHeight="1" x14ac:dyDescent="0.25">
      <c r="A6" s="35"/>
      <c r="B6" s="38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ht="67.5" customHeight="1" x14ac:dyDescent="0.25">
      <c r="A7" s="36"/>
      <c r="B7" s="39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ht="15.75" customHeight="1" x14ac:dyDescent="0.25">
      <c r="A8" s="16" t="s">
        <v>37</v>
      </c>
      <c r="B8" s="16" t="s">
        <v>60</v>
      </c>
      <c r="C8" s="16">
        <f>B8+1</f>
        <v>3</v>
      </c>
      <c r="D8" s="16">
        <f>C8+1</f>
        <v>4</v>
      </c>
      <c r="E8" s="16">
        <f>D8+1</f>
        <v>5</v>
      </c>
      <c r="F8" s="16" t="s">
        <v>47</v>
      </c>
      <c r="G8" s="16" t="s">
        <v>48</v>
      </c>
      <c r="H8" s="16" t="s">
        <v>49</v>
      </c>
      <c r="I8" s="16" t="s">
        <v>50</v>
      </c>
      <c r="J8" s="16" t="s">
        <v>51</v>
      </c>
      <c r="K8" s="16" t="s">
        <v>52</v>
      </c>
      <c r="L8" s="16" t="s">
        <v>53</v>
      </c>
      <c r="M8" s="16" t="s">
        <v>54</v>
      </c>
      <c r="N8" s="16" t="s">
        <v>55</v>
      </c>
      <c r="O8" s="16" t="s">
        <v>59</v>
      </c>
      <c r="P8" s="16" t="s">
        <v>69</v>
      </c>
    </row>
    <row r="9" spans="1:16" x14ac:dyDescent="0.25">
      <c r="A9" s="8"/>
      <c r="B9" s="10" t="s">
        <v>73</v>
      </c>
      <c r="C9" s="8"/>
      <c r="D9" s="4">
        <f>+D10+D11</f>
        <v>0</v>
      </c>
      <c r="E9" s="4">
        <f>+E10+E11</f>
        <v>0</v>
      </c>
      <c r="F9" s="4">
        <f>+F10+F11</f>
        <v>0</v>
      </c>
      <c r="G9" s="4">
        <f>+G10+G11</f>
        <v>0</v>
      </c>
      <c r="H9" s="4">
        <f>+H10+H11</f>
        <v>0</v>
      </c>
      <c r="I9" s="4">
        <f t="shared" ref="I9:P9" si="0">+I10+I11</f>
        <v>0</v>
      </c>
      <c r="J9" s="4">
        <f t="shared" si="0"/>
        <v>0</v>
      </c>
      <c r="K9" s="4">
        <f t="shared" si="0"/>
        <v>0</v>
      </c>
      <c r="L9" s="4">
        <f t="shared" si="0"/>
        <v>0</v>
      </c>
      <c r="M9" s="4">
        <f t="shared" si="0"/>
        <v>0</v>
      </c>
      <c r="N9" s="4">
        <f t="shared" si="0"/>
        <v>0</v>
      </c>
      <c r="O9" s="4">
        <f t="shared" si="0"/>
        <v>0</v>
      </c>
      <c r="P9" s="4">
        <f t="shared" si="0"/>
        <v>0</v>
      </c>
    </row>
    <row r="10" spans="1:16" x14ac:dyDescent="0.25">
      <c r="A10" s="3"/>
      <c r="B10" s="4" t="s">
        <v>1</v>
      </c>
      <c r="C10" s="4"/>
      <c r="D10" s="4">
        <f t="shared" ref="D10:P10" si="1">+D12+D15+D24+D29</f>
        <v>0</v>
      </c>
      <c r="E10" s="4">
        <f t="shared" si="1"/>
        <v>0</v>
      </c>
      <c r="F10" s="4">
        <f t="shared" si="1"/>
        <v>0</v>
      </c>
      <c r="G10" s="4">
        <f t="shared" si="1"/>
        <v>0</v>
      </c>
      <c r="H10" s="4">
        <f t="shared" si="1"/>
        <v>0</v>
      </c>
      <c r="I10" s="4">
        <f t="shared" si="1"/>
        <v>0</v>
      </c>
      <c r="J10" s="4">
        <f t="shared" si="1"/>
        <v>0</v>
      </c>
      <c r="K10" s="4">
        <f t="shared" si="1"/>
        <v>0</v>
      </c>
      <c r="L10" s="4">
        <f t="shared" si="1"/>
        <v>0</v>
      </c>
      <c r="M10" s="4">
        <f t="shared" si="1"/>
        <v>0</v>
      </c>
      <c r="N10" s="4">
        <f t="shared" si="1"/>
        <v>0</v>
      </c>
      <c r="O10" s="4">
        <f t="shared" si="1"/>
        <v>0</v>
      </c>
      <c r="P10" s="4">
        <f t="shared" si="1"/>
        <v>0</v>
      </c>
    </row>
    <row r="11" spans="1:16" x14ac:dyDescent="0.25">
      <c r="A11" s="3"/>
      <c r="B11" s="4" t="s">
        <v>2</v>
      </c>
      <c r="C11" s="4"/>
      <c r="D11" s="4">
        <f>+D31</f>
        <v>0</v>
      </c>
      <c r="E11" s="4">
        <f>+E31</f>
        <v>0</v>
      </c>
      <c r="F11" s="4">
        <f>+F31</f>
        <v>0</v>
      </c>
      <c r="G11" s="4">
        <f>+G31</f>
        <v>0</v>
      </c>
      <c r="H11" s="4">
        <f>+H31</f>
        <v>0</v>
      </c>
      <c r="I11" s="4">
        <f t="shared" ref="I11:P11" si="2">+I31</f>
        <v>0</v>
      </c>
      <c r="J11" s="4">
        <f t="shared" si="2"/>
        <v>0</v>
      </c>
      <c r="K11" s="4">
        <f t="shared" si="2"/>
        <v>0</v>
      </c>
      <c r="L11" s="4">
        <f t="shared" si="2"/>
        <v>0</v>
      </c>
      <c r="M11" s="4">
        <f t="shared" si="2"/>
        <v>0</v>
      </c>
      <c r="N11" s="4">
        <f t="shared" si="2"/>
        <v>0</v>
      </c>
      <c r="O11" s="4">
        <f t="shared" si="2"/>
        <v>0</v>
      </c>
      <c r="P11" s="4">
        <f t="shared" si="2"/>
        <v>0</v>
      </c>
    </row>
    <row r="12" spans="1:16" x14ac:dyDescent="0.25">
      <c r="A12" s="3" t="s">
        <v>3</v>
      </c>
      <c r="B12" s="4" t="s">
        <v>0</v>
      </c>
      <c r="C12" s="4"/>
      <c r="D12" s="4">
        <f>SUM(D13:D14)</f>
        <v>0</v>
      </c>
      <c r="E12" s="4">
        <f>SUM(E13:E14)</f>
        <v>0</v>
      </c>
      <c r="F12" s="4">
        <f>SUM(F13:F14)</f>
        <v>0</v>
      </c>
      <c r="G12" s="4">
        <f>SUM(G13:G14)</f>
        <v>0</v>
      </c>
      <c r="H12" s="4">
        <f>SUM(H13:H14)</f>
        <v>0</v>
      </c>
      <c r="I12" s="4">
        <f t="shared" ref="I12:P12" si="3">SUM(I13:I14)</f>
        <v>0</v>
      </c>
      <c r="J12" s="4">
        <f t="shared" si="3"/>
        <v>0</v>
      </c>
      <c r="K12" s="4">
        <f t="shared" si="3"/>
        <v>0</v>
      </c>
      <c r="L12" s="4">
        <f t="shared" si="3"/>
        <v>0</v>
      </c>
      <c r="M12" s="4">
        <f t="shared" si="3"/>
        <v>0</v>
      </c>
      <c r="N12" s="4">
        <f t="shared" si="3"/>
        <v>0</v>
      </c>
      <c r="O12" s="4">
        <f t="shared" si="3"/>
        <v>0</v>
      </c>
      <c r="P12" s="4">
        <f t="shared" si="3"/>
        <v>0</v>
      </c>
    </row>
    <row r="13" spans="1:16" x14ac:dyDescent="0.25">
      <c r="A13" s="3"/>
      <c r="B13" s="4" t="s">
        <v>41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25">
      <c r="A14" s="3"/>
      <c r="B14" s="4" t="s">
        <v>38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3" t="s">
        <v>4</v>
      </c>
      <c r="B15" s="4" t="s">
        <v>5</v>
      </c>
      <c r="C15" s="4"/>
      <c r="D15" s="4">
        <f t="shared" ref="D15:P15" si="4">+D16+D17+D18+D19+D20+D21+D23</f>
        <v>0</v>
      </c>
      <c r="E15" s="4">
        <f t="shared" si="4"/>
        <v>0</v>
      </c>
      <c r="F15" s="4">
        <f t="shared" si="4"/>
        <v>0</v>
      </c>
      <c r="G15" s="4">
        <f t="shared" si="4"/>
        <v>0</v>
      </c>
      <c r="H15" s="4">
        <f t="shared" si="4"/>
        <v>0</v>
      </c>
      <c r="I15" s="4">
        <f t="shared" si="4"/>
        <v>0</v>
      </c>
      <c r="J15" s="4">
        <f t="shared" si="4"/>
        <v>0</v>
      </c>
      <c r="K15" s="4">
        <f t="shared" si="4"/>
        <v>0</v>
      </c>
      <c r="L15" s="4">
        <f t="shared" si="4"/>
        <v>0</v>
      </c>
      <c r="M15" s="4">
        <f t="shared" si="4"/>
        <v>0</v>
      </c>
      <c r="N15" s="4">
        <f t="shared" si="4"/>
        <v>0</v>
      </c>
      <c r="O15" s="4">
        <f t="shared" si="4"/>
        <v>0</v>
      </c>
      <c r="P15" s="4">
        <f t="shared" si="4"/>
        <v>0</v>
      </c>
    </row>
    <row r="16" spans="1:16" x14ac:dyDescent="0.25">
      <c r="A16" s="3" t="s">
        <v>6</v>
      </c>
      <c r="B16" s="4" t="s">
        <v>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3" t="s">
        <v>8</v>
      </c>
      <c r="B17" s="4" t="s">
        <v>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25">
      <c r="A18" s="3" t="s">
        <v>10</v>
      </c>
      <c r="B18" s="4" t="s">
        <v>11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3" t="s">
        <v>12</v>
      </c>
      <c r="B19" s="4" t="s">
        <v>13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3" t="s">
        <v>14</v>
      </c>
      <c r="B20" s="4" t="s">
        <v>15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25">
      <c r="A21" s="3" t="s">
        <v>16</v>
      </c>
      <c r="B21" s="4" t="s">
        <v>17</v>
      </c>
      <c r="C21" s="4"/>
      <c r="D21" s="4">
        <f>+D22</f>
        <v>0</v>
      </c>
      <c r="E21" s="4">
        <f>+E22</f>
        <v>0</v>
      </c>
      <c r="F21" s="4">
        <f>+F22</f>
        <v>0</v>
      </c>
      <c r="G21" s="4">
        <f>+G22</f>
        <v>0</v>
      </c>
      <c r="H21" s="4">
        <f>+H22</f>
        <v>0</v>
      </c>
      <c r="I21" s="4">
        <f t="shared" ref="I21:P21" si="5">+I22</f>
        <v>0</v>
      </c>
      <c r="J21" s="4">
        <f t="shared" si="5"/>
        <v>0</v>
      </c>
      <c r="K21" s="4">
        <f t="shared" si="5"/>
        <v>0</v>
      </c>
      <c r="L21" s="4">
        <f t="shared" si="5"/>
        <v>0</v>
      </c>
      <c r="M21" s="4">
        <f t="shared" si="5"/>
        <v>0</v>
      </c>
      <c r="N21" s="4">
        <f t="shared" si="5"/>
        <v>0</v>
      </c>
      <c r="O21" s="4">
        <f t="shared" si="5"/>
        <v>0</v>
      </c>
      <c r="P21" s="4">
        <f t="shared" si="5"/>
        <v>0</v>
      </c>
    </row>
    <row r="22" spans="1:16" x14ac:dyDescent="0.25">
      <c r="A22" s="3"/>
      <c r="B22" s="4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3" t="s">
        <v>18</v>
      </c>
      <c r="B23" s="4" t="s">
        <v>19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25">
      <c r="A24" s="3" t="s">
        <v>20</v>
      </c>
      <c r="B24" s="4" t="s">
        <v>21</v>
      </c>
      <c r="C24" s="4"/>
      <c r="D24" s="4">
        <f>+D25+D27</f>
        <v>0</v>
      </c>
      <c r="E24" s="4">
        <f>+E25+E27</f>
        <v>0</v>
      </c>
      <c r="F24" s="4">
        <f>+F25+F27</f>
        <v>0</v>
      </c>
      <c r="G24" s="4">
        <f>+G25+G27</f>
        <v>0</v>
      </c>
      <c r="H24" s="4">
        <f>+H25+H27</f>
        <v>0</v>
      </c>
      <c r="I24" s="4">
        <f t="shared" ref="I24:P24" si="6">+I25+I27</f>
        <v>0</v>
      </c>
      <c r="J24" s="4">
        <f t="shared" si="6"/>
        <v>0</v>
      </c>
      <c r="K24" s="4">
        <f t="shared" si="6"/>
        <v>0</v>
      </c>
      <c r="L24" s="4">
        <f t="shared" si="6"/>
        <v>0</v>
      </c>
      <c r="M24" s="4">
        <f t="shared" si="6"/>
        <v>0</v>
      </c>
      <c r="N24" s="4">
        <f t="shared" si="6"/>
        <v>0</v>
      </c>
      <c r="O24" s="4">
        <f t="shared" si="6"/>
        <v>0</v>
      </c>
      <c r="P24" s="4">
        <f t="shared" si="6"/>
        <v>0</v>
      </c>
    </row>
    <row r="25" spans="1:16" ht="31.5" x14ac:dyDescent="0.25">
      <c r="A25" s="3" t="s">
        <v>22</v>
      </c>
      <c r="B25" s="5" t="s">
        <v>46</v>
      </c>
      <c r="C25" s="4"/>
      <c r="D25" s="4">
        <f>+D26</f>
        <v>0</v>
      </c>
      <c r="E25" s="4">
        <f>+E26</f>
        <v>0</v>
      </c>
      <c r="F25" s="4">
        <f>+F26</f>
        <v>0</v>
      </c>
      <c r="G25" s="4">
        <f>+G26</f>
        <v>0</v>
      </c>
      <c r="H25" s="4">
        <f>+H26</f>
        <v>0</v>
      </c>
      <c r="I25" s="4">
        <f t="shared" ref="I25:P25" si="7">+I26</f>
        <v>0</v>
      </c>
      <c r="J25" s="4">
        <f t="shared" si="7"/>
        <v>0</v>
      </c>
      <c r="K25" s="4">
        <f t="shared" si="7"/>
        <v>0</v>
      </c>
      <c r="L25" s="4">
        <f t="shared" si="7"/>
        <v>0</v>
      </c>
      <c r="M25" s="4">
        <f t="shared" si="7"/>
        <v>0</v>
      </c>
      <c r="N25" s="4">
        <f t="shared" si="7"/>
        <v>0</v>
      </c>
      <c r="O25" s="4">
        <f t="shared" si="7"/>
        <v>0</v>
      </c>
      <c r="P25" s="4">
        <f t="shared" si="7"/>
        <v>0</v>
      </c>
    </row>
    <row r="26" spans="1:16" x14ac:dyDescent="0.25">
      <c r="A26" s="3"/>
      <c r="B26" s="4" t="s">
        <v>38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3" t="s">
        <v>23</v>
      </c>
      <c r="B27" s="4" t="s">
        <v>24</v>
      </c>
      <c r="C27" s="4"/>
      <c r="D27" s="4">
        <f>+D28</f>
        <v>0</v>
      </c>
      <c r="E27" s="4">
        <f>+E28</f>
        <v>0</v>
      </c>
      <c r="F27" s="4">
        <f>+F28</f>
        <v>0</v>
      </c>
      <c r="G27" s="4">
        <f>+G28</f>
        <v>0</v>
      </c>
      <c r="H27" s="4">
        <f>+H28</f>
        <v>0</v>
      </c>
      <c r="I27" s="4">
        <f t="shared" ref="I27:P27" si="8">+I28</f>
        <v>0</v>
      </c>
      <c r="J27" s="4">
        <f t="shared" si="8"/>
        <v>0</v>
      </c>
      <c r="K27" s="4">
        <f t="shared" si="8"/>
        <v>0</v>
      </c>
      <c r="L27" s="4">
        <f t="shared" si="8"/>
        <v>0</v>
      </c>
      <c r="M27" s="4">
        <f t="shared" si="8"/>
        <v>0</v>
      </c>
      <c r="N27" s="4">
        <f t="shared" si="8"/>
        <v>0</v>
      </c>
      <c r="O27" s="4">
        <f t="shared" si="8"/>
        <v>0</v>
      </c>
      <c r="P27" s="4">
        <f t="shared" si="8"/>
        <v>0</v>
      </c>
    </row>
    <row r="28" spans="1:16" x14ac:dyDescent="0.25">
      <c r="A28" s="3"/>
      <c r="B28" s="4" t="s">
        <v>38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5">
      <c r="A29" s="3" t="s">
        <v>25</v>
      </c>
      <c r="B29" s="4" t="s">
        <v>26</v>
      </c>
      <c r="C29" s="4"/>
      <c r="D29" s="4">
        <f>+D30</f>
        <v>0</v>
      </c>
      <c r="E29" s="4">
        <f>+E30</f>
        <v>0</v>
      </c>
      <c r="F29" s="4">
        <f>+F30</f>
        <v>0</v>
      </c>
      <c r="G29" s="4">
        <f>+G30</f>
        <v>0</v>
      </c>
      <c r="H29" s="4">
        <f>+H30</f>
        <v>0</v>
      </c>
      <c r="I29" s="4">
        <f t="shared" ref="I29:P29" si="9">+I30</f>
        <v>0</v>
      </c>
      <c r="J29" s="4">
        <f t="shared" si="9"/>
        <v>0</v>
      </c>
      <c r="K29" s="4">
        <f t="shared" si="9"/>
        <v>0</v>
      </c>
      <c r="L29" s="4">
        <f t="shared" si="9"/>
        <v>0</v>
      </c>
      <c r="M29" s="4">
        <f t="shared" si="9"/>
        <v>0</v>
      </c>
      <c r="N29" s="4">
        <f t="shared" si="9"/>
        <v>0</v>
      </c>
      <c r="O29" s="4">
        <f t="shared" si="9"/>
        <v>0</v>
      </c>
      <c r="P29" s="4">
        <f t="shared" si="9"/>
        <v>0</v>
      </c>
    </row>
    <row r="30" spans="1:16" x14ac:dyDescent="0.25">
      <c r="A30" s="3"/>
      <c r="B30" s="4" t="s">
        <v>38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x14ac:dyDescent="0.25">
      <c r="A31" s="3" t="s">
        <v>27</v>
      </c>
      <c r="B31" s="4" t="s">
        <v>2</v>
      </c>
      <c r="C31" s="4"/>
      <c r="D31" s="4">
        <f>+D32+D34+D36+D38</f>
        <v>0</v>
      </c>
      <c r="E31" s="4">
        <f>+E32+E34+E36+E38</f>
        <v>0</v>
      </c>
      <c r="F31" s="4">
        <f>+F32+F34+F36+F38</f>
        <v>0</v>
      </c>
      <c r="G31" s="4">
        <f>+G32+G34+G36+G38</f>
        <v>0</v>
      </c>
      <c r="H31" s="4">
        <f>+H32+H34+H36+H38</f>
        <v>0</v>
      </c>
      <c r="I31" s="4">
        <f t="shared" ref="I31:P31" si="10">+I32+I34+I36+I38</f>
        <v>0</v>
      </c>
      <c r="J31" s="4">
        <f t="shared" si="10"/>
        <v>0</v>
      </c>
      <c r="K31" s="4">
        <f t="shared" si="10"/>
        <v>0</v>
      </c>
      <c r="L31" s="4">
        <f t="shared" si="10"/>
        <v>0</v>
      </c>
      <c r="M31" s="4">
        <f t="shared" si="10"/>
        <v>0</v>
      </c>
      <c r="N31" s="4">
        <f t="shared" si="10"/>
        <v>0</v>
      </c>
      <c r="O31" s="4">
        <f t="shared" si="10"/>
        <v>0</v>
      </c>
      <c r="P31" s="4">
        <f t="shared" si="10"/>
        <v>0</v>
      </c>
    </row>
    <row r="32" spans="1:16" x14ac:dyDescent="0.25">
      <c r="A32" s="3" t="s">
        <v>28</v>
      </c>
      <c r="B32" s="4" t="s">
        <v>39</v>
      </c>
      <c r="C32" s="4"/>
      <c r="D32" s="4">
        <f>+D33</f>
        <v>0</v>
      </c>
      <c r="E32" s="4">
        <f>+E33</f>
        <v>0</v>
      </c>
      <c r="F32" s="4">
        <f>+F33</f>
        <v>0</v>
      </c>
      <c r="G32" s="4">
        <f>+G33</f>
        <v>0</v>
      </c>
      <c r="H32" s="4">
        <f>+H33</f>
        <v>0</v>
      </c>
      <c r="I32" s="4">
        <f t="shared" ref="I32:P32" si="11">+I33</f>
        <v>0</v>
      </c>
      <c r="J32" s="4">
        <f t="shared" si="11"/>
        <v>0</v>
      </c>
      <c r="K32" s="4">
        <f t="shared" si="11"/>
        <v>0</v>
      </c>
      <c r="L32" s="4">
        <f t="shared" si="11"/>
        <v>0</v>
      </c>
      <c r="M32" s="4">
        <f t="shared" si="11"/>
        <v>0</v>
      </c>
      <c r="N32" s="4">
        <f t="shared" si="11"/>
        <v>0</v>
      </c>
      <c r="O32" s="4">
        <f t="shared" si="11"/>
        <v>0</v>
      </c>
      <c r="P32" s="4">
        <f t="shared" si="11"/>
        <v>0</v>
      </c>
    </row>
    <row r="33" spans="1:16" x14ac:dyDescent="0.25">
      <c r="A33" s="3"/>
      <c r="B33" s="4" t="s">
        <v>44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5">
      <c r="A34" s="3" t="s">
        <v>29</v>
      </c>
      <c r="B34" s="4" t="s">
        <v>40</v>
      </c>
      <c r="C34" s="4"/>
      <c r="D34" s="4">
        <f>+D35</f>
        <v>0</v>
      </c>
      <c r="E34" s="4">
        <f>+E35</f>
        <v>0</v>
      </c>
      <c r="F34" s="4">
        <f>+F35</f>
        <v>0</v>
      </c>
      <c r="G34" s="4">
        <f>+G35</f>
        <v>0</v>
      </c>
      <c r="H34" s="4">
        <f>+H35</f>
        <v>0</v>
      </c>
      <c r="I34" s="4">
        <f t="shared" ref="I34:P34" si="12">+I35</f>
        <v>0</v>
      </c>
      <c r="J34" s="4">
        <f t="shared" si="12"/>
        <v>0</v>
      </c>
      <c r="K34" s="4">
        <f t="shared" si="12"/>
        <v>0</v>
      </c>
      <c r="L34" s="4">
        <f t="shared" si="12"/>
        <v>0</v>
      </c>
      <c r="M34" s="4">
        <f t="shared" si="12"/>
        <v>0</v>
      </c>
      <c r="N34" s="4">
        <f t="shared" si="12"/>
        <v>0</v>
      </c>
      <c r="O34" s="4">
        <f t="shared" si="12"/>
        <v>0</v>
      </c>
      <c r="P34" s="4">
        <f t="shared" si="12"/>
        <v>0</v>
      </c>
    </row>
    <row r="35" spans="1:16" x14ac:dyDescent="0.25">
      <c r="A35" s="3"/>
      <c r="B35" s="4" t="s">
        <v>45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25">
      <c r="A36" s="3" t="s">
        <v>30</v>
      </c>
      <c r="B36" s="4" t="s">
        <v>32</v>
      </c>
      <c r="C36" s="4"/>
      <c r="D36" s="4">
        <f>+D37</f>
        <v>0</v>
      </c>
      <c r="E36" s="4">
        <f>+E37</f>
        <v>0</v>
      </c>
      <c r="F36" s="4">
        <f>+F37</f>
        <v>0</v>
      </c>
      <c r="G36" s="4">
        <f>+G37</f>
        <v>0</v>
      </c>
      <c r="H36" s="4">
        <f>+H37</f>
        <v>0</v>
      </c>
      <c r="I36" s="4">
        <f t="shared" ref="I36:P36" si="13">+I37</f>
        <v>0</v>
      </c>
      <c r="J36" s="4">
        <f t="shared" si="13"/>
        <v>0</v>
      </c>
      <c r="K36" s="4">
        <f t="shared" si="13"/>
        <v>0</v>
      </c>
      <c r="L36" s="4">
        <f t="shared" si="13"/>
        <v>0</v>
      </c>
      <c r="M36" s="4">
        <f t="shared" si="13"/>
        <v>0</v>
      </c>
      <c r="N36" s="4">
        <f t="shared" si="13"/>
        <v>0</v>
      </c>
      <c r="O36" s="4">
        <f t="shared" si="13"/>
        <v>0</v>
      </c>
      <c r="P36" s="4">
        <f t="shared" si="13"/>
        <v>0</v>
      </c>
    </row>
    <row r="37" spans="1:16" x14ac:dyDescent="0.25">
      <c r="A37" s="3"/>
      <c r="B37" s="4" t="s">
        <v>43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25">
      <c r="A38" s="3" t="s">
        <v>31</v>
      </c>
      <c r="B38" s="4" t="s">
        <v>33</v>
      </c>
      <c r="C38" s="4"/>
      <c r="D38" s="4">
        <f>+D39</f>
        <v>0</v>
      </c>
      <c r="E38" s="4">
        <f>+E39</f>
        <v>0</v>
      </c>
      <c r="F38" s="4">
        <f>+F39</f>
        <v>0</v>
      </c>
      <c r="G38" s="4">
        <f>+G39</f>
        <v>0</v>
      </c>
      <c r="H38" s="4">
        <f>+H39</f>
        <v>0</v>
      </c>
      <c r="I38" s="4">
        <f t="shared" ref="I38:P38" si="14">+I39</f>
        <v>0</v>
      </c>
      <c r="J38" s="4">
        <f t="shared" si="14"/>
        <v>0</v>
      </c>
      <c r="K38" s="4">
        <f t="shared" si="14"/>
        <v>0</v>
      </c>
      <c r="L38" s="4">
        <f t="shared" si="14"/>
        <v>0</v>
      </c>
      <c r="M38" s="4">
        <f t="shared" si="14"/>
        <v>0</v>
      </c>
      <c r="N38" s="4">
        <f t="shared" si="14"/>
        <v>0</v>
      </c>
      <c r="O38" s="4">
        <f t="shared" si="14"/>
        <v>0</v>
      </c>
      <c r="P38" s="4">
        <f t="shared" si="14"/>
        <v>0</v>
      </c>
    </row>
    <row r="39" spans="1:16" x14ac:dyDescent="0.25">
      <c r="A39" s="3"/>
      <c r="B39" s="4" t="s">
        <v>42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1" spans="1:16" x14ac:dyDescent="0.25">
      <c r="A41" s="32" t="s">
        <v>56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</row>
    <row r="42" spans="1:16" x14ac:dyDescent="0.25">
      <c r="A42" s="9" t="s">
        <v>61</v>
      </c>
      <c r="B42" s="33" t="s">
        <v>72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</row>
    <row r="43" spans="1:16" x14ac:dyDescent="0.25">
      <c r="A43" s="9" t="s">
        <v>62</v>
      </c>
      <c r="B43" s="33" t="s">
        <v>71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</row>
    <row r="44" spans="1:16" x14ac:dyDescent="0.25">
      <c r="A44" s="9" t="s">
        <v>63</v>
      </c>
      <c r="B44" s="1" t="s">
        <v>94</v>
      </c>
    </row>
    <row r="45" spans="1:16" x14ac:dyDescent="0.25">
      <c r="A45" s="9"/>
      <c r="B45" s="1" t="s">
        <v>68</v>
      </c>
    </row>
    <row r="46" spans="1:16" x14ac:dyDescent="0.25">
      <c r="A46" s="9" t="s">
        <v>64</v>
      </c>
      <c r="B46" s="1" t="s">
        <v>89</v>
      </c>
    </row>
    <row r="47" spans="1:16" x14ac:dyDescent="0.25">
      <c r="A47" s="9" t="s">
        <v>65</v>
      </c>
      <c r="B47" s="1" t="s">
        <v>90</v>
      </c>
    </row>
    <row r="48" spans="1:16" x14ac:dyDescent="0.25">
      <c r="A48" s="9" t="s">
        <v>66</v>
      </c>
      <c r="B48" s="1" t="s">
        <v>91</v>
      </c>
    </row>
    <row r="49" spans="1:2" x14ac:dyDescent="0.25">
      <c r="A49" s="9"/>
      <c r="B49" s="1" t="s">
        <v>95</v>
      </c>
    </row>
    <row r="50" spans="1:2" x14ac:dyDescent="0.25">
      <c r="A50" s="9" t="s">
        <v>67</v>
      </c>
      <c r="B50" s="1" t="s">
        <v>92</v>
      </c>
    </row>
  </sheetData>
  <mergeCells count="19">
    <mergeCell ref="B43:P43"/>
    <mergeCell ref="A5:A7"/>
    <mergeCell ref="B5:B7"/>
    <mergeCell ref="C5:C7"/>
    <mergeCell ref="D5:D7"/>
    <mergeCell ref="E5:E7"/>
    <mergeCell ref="F5:F7"/>
    <mergeCell ref="M5:M7"/>
    <mergeCell ref="N5:N7"/>
    <mergeCell ref="O5:O7"/>
    <mergeCell ref="P5:P7"/>
    <mergeCell ref="G5:G7"/>
    <mergeCell ref="H5:H7"/>
    <mergeCell ref="I5:I7"/>
    <mergeCell ref="J5:J7"/>
    <mergeCell ref="K5:K7"/>
    <mergeCell ref="L5:L7"/>
    <mergeCell ref="A41:P41"/>
    <mergeCell ref="B42:P42"/>
  </mergeCells>
  <printOptions horizontalCentered="1"/>
  <pageMargins left="0" right="0" top="0.39370078740157483" bottom="0.39370078740157483" header="0.11811023622047245" footer="0.11811023622047245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P50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ColWidth="9.140625" defaultRowHeight="15.75" x14ac:dyDescent="0.25"/>
  <cols>
    <col min="1" max="1" width="6.140625" style="2" customWidth="1"/>
    <col min="2" max="2" width="57.140625" style="1" customWidth="1"/>
    <col min="3" max="7" width="11.7109375" style="1" customWidth="1"/>
    <col min="8" max="8" width="11.28515625" style="1" customWidth="1"/>
    <col min="9" max="9" width="11.7109375" style="1" customWidth="1"/>
    <col min="10" max="10" width="12.140625" style="1" customWidth="1"/>
    <col min="11" max="16" width="11.7109375" style="1" customWidth="1"/>
    <col min="17" max="16384" width="9.140625" style="1"/>
  </cols>
  <sheetData>
    <row r="1" spans="1:16" x14ac:dyDescent="0.25">
      <c r="A1" s="18" t="s">
        <v>93</v>
      </c>
    </row>
    <row r="2" spans="1:16" x14ac:dyDescent="0.25">
      <c r="B2" s="12" t="str">
        <f>ОБЩО!B2</f>
        <v>на …………………………………………………………………</v>
      </c>
    </row>
    <row r="3" spans="1:16" x14ac:dyDescent="0.25">
      <c r="A3" s="6"/>
      <c r="B3" s="11" t="s">
        <v>74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16.5" customHeight="1" x14ac:dyDescent="0.25">
      <c r="O4" s="7" t="s">
        <v>35</v>
      </c>
    </row>
    <row r="5" spans="1:16" ht="21" customHeight="1" x14ac:dyDescent="0.25">
      <c r="A5" s="43" t="s">
        <v>34</v>
      </c>
      <c r="B5" s="46" t="s">
        <v>57</v>
      </c>
      <c r="C5" s="40" t="s">
        <v>36</v>
      </c>
      <c r="D5" s="40" t="s">
        <v>58</v>
      </c>
      <c r="E5" s="40" t="s">
        <v>77</v>
      </c>
      <c r="F5" s="40" t="s">
        <v>78</v>
      </c>
      <c r="G5" s="40" t="s">
        <v>79</v>
      </c>
      <c r="H5" s="40" t="s">
        <v>80</v>
      </c>
      <c r="I5" s="40" t="s">
        <v>81</v>
      </c>
      <c r="J5" s="40" t="s">
        <v>82</v>
      </c>
      <c r="K5" s="40" t="s">
        <v>83</v>
      </c>
      <c r="L5" s="40" t="s">
        <v>75</v>
      </c>
      <c r="M5" s="40" t="s">
        <v>84</v>
      </c>
      <c r="N5" s="40" t="s">
        <v>85</v>
      </c>
      <c r="O5" s="40" t="s">
        <v>86</v>
      </c>
      <c r="P5" s="40" t="s">
        <v>87</v>
      </c>
    </row>
    <row r="6" spans="1:16" ht="81" customHeight="1" x14ac:dyDescent="0.25">
      <c r="A6" s="44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67.5" customHeight="1" x14ac:dyDescent="0.25">
      <c r="A7" s="45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15.75" customHeight="1" x14ac:dyDescent="0.25">
      <c r="A8" s="17" t="s">
        <v>37</v>
      </c>
      <c r="B8" s="17" t="s">
        <v>60</v>
      </c>
      <c r="C8" s="17">
        <f>B8+1</f>
        <v>3</v>
      </c>
      <c r="D8" s="17">
        <f>C8+1</f>
        <v>4</v>
      </c>
      <c r="E8" s="17">
        <f>D8+1</f>
        <v>5</v>
      </c>
      <c r="F8" s="17" t="s">
        <v>47</v>
      </c>
      <c r="G8" s="17" t="s">
        <v>48</v>
      </c>
      <c r="H8" s="17" t="s">
        <v>49</v>
      </c>
      <c r="I8" s="17" t="s">
        <v>50</v>
      </c>
      <c r="J8" s="17" t="s">
        <v>51</v>
      </c>
      <c r="K8" s="17" t="s">
        <v>52</v>
      </c>
      <c r="L8" s="17" t="s">
        <v>53</v>
      </c>
      <c r="M8" s="17" t="s">
        <v>54</v>
      </c>
      <c r="N8" s="17" t="s">
        <v>55</v>
      </c>
      <c r="O8" s="17" t="s">
        <v>59</v>
      </c>
      <c r="P8" s="17" t="s">
        <v>69</v>
      </c>
    </row>
    <row r="9" spans="1:16" x14ac:dyDescent="0.25">
      <c r="A9" s="8"/>
      <c r="B9" s="10" t="s">
        <v>73</v>
      </c>
      <c r="C9" s="8"/>
      <c r="D9" s="4">
        <f>+D10+D11</f>
        <v>0</v>
      </c>
      <c r="E9" s="4">
        <f>+E10+E11</f>
        <v>0</v>
      </c>
      <c r="F9" s="4">
        <f>+F10+F11</f>
        <v>0</v>
      </c>
      <c r="G9" s="4">
        <f>+G10+G11</f>
        <v>0</v>
      </c>
      <c r="H9" s="4">
        <f>+H10+H11</f>
        <v>0</v>
      </c>
      <c r="I9" s="4">
        <f t="shared" ref="I9:P9" si="0">+I10+I11</f>
        <v>0</v>
      </c>
      <c r="J9" s="4">
        <f t="shared" si="0"/>
        <v>0</v>
      </c>
      <c r="K9" s="4">
        <f t="shared" si="0"/>
        <v>0</v>
      </c>
      <c r="L9" s="4">
        <f t="shared" si="0"/>
        <v>0</v>
      </c>
      <c r="M9" s="4">
        <f t="shared" si="0"/>
        <v>0</v>
      </c>
      <c r="N9" s="4">
        <f t="shared" si="0"/>
        <v>0</v>
      </c>
      <c r="O9" s="4">
        <f t="shared" si="0"/>
        <v>0</v>
      </c>
      <c r="P9" s="4">
        <f t="shared" si="0"/>
        <v>0</v>
      </c>
    </row>
    <row r="10" spans="1:16" x14ac:dyDescent="0.25">
      <c r="A10" s="3"/>
      <c r="B10" s="4" t="s">
        <v>1</v>
      </c>
      <c r="C10" s="4"/>
      <c r="D10" s="4">
        <f t="shared" ref="D10:P10" si="1">+D12+D15+D24+D29</f>
        <v>0</v>
      </c>
      <c r="E10" s="4">
        <f t="shared" si="1"/>
        <v>0</v>
      </c>
      <c r="F10" s="4">
        <f t="shared" si="1"/>
        <v>0</v>
      </c>
      <c r="G10" s="4">
        <f t="shared" si="1"/>
        <v>0</v>
      </c>
      <c r="H10" s="4">
        <f t="shared" si="1"/>
        <v>0</v>
      </c>
      <c r="I10" s="4">
        <f t="shared" si="1"/>
        <v>0</v>
      </c>
      <c r="J10" s="4">
        <f t="shared" si="1"/>
        <v>0</v>
      </c>
      <c r="K10" s="4">
        <f t="shared" si="1"/>
        <v>0</v>
      </c>
      <c r="L10" s="4">
        <f t="shared" si="1"/>
        <v>0</v>
      </c>
      <c r="M10" s="4">
        <f t="shared" si="1"/>
        <v>0</v>
      </c>
      <c r="N10" s="4">
        <f t="shared" si="1"/>
        <v>0</v>
      </c>
      <c r="O10" s="4">
        <f t="shared" si="1"/>
        <v>0</v>
      </c>
      <c r="P10" s="4">
        <f t="shared" si="1"/>
        <v>0</v>
      </c>
    </row>
    <row r="11" spans="1:16" x14ac:dyDescent="0.25">
      <c r="A11" s="3"/>
      <c r="B11" s="4" t="s">
        <v>2</v>
      </c>
      <c r="C11" s="4"/>
      <c r="D11" s="4">
        <f>+D31</f>
        <v>0</v>
      </c>
      <c r="E11" s="4">
        <f>+E31</f>
        <v>0</v>
      </c>
      <c r="F11" s="4">
        <f>+F31</f>
        <v>0</v>
      </c>
      <c r="G11" s="4">
        <f>+G31</f>
        <v>0</v>
      </c>
      <c r="H11" s="4">
        <f>+H31</f>
        <v>0</v>
      </c>
      <c r="I11" s="4">
        <f t="shared" ref="I11:P11" si="2">+I31</f>
        <v>0</v>
      </c>
      <c r="J11" s="4">
        <f t="shared" si="2"/>
        <v>0</v>
      </c>
      <c r="K11" s="4">
        <f t="shared" si="2"/>
        <v>0</v>
      </c>
      <c r="L11" s="4">
        <f t="shared" si="2"/>
        <v>0</v>
      </c>
      <c r="M11" s="4">
        <f t="shared" si="2"/>
        <v>0</v>
      </c>
      <c r="N11" s="4">
        <f t="shared" si="2"/>
        <v>0</v>
      </c>
      <c r="O11" s="4">
        <f t="shared" si="2"/>
        <v>0</v>
      </c>
      <c r="P11" s="4">
        <f t="shared" si="2"/>
        <v>0</v>
      </c>
    </row>
    <row r="12" spans="1:16" x14ac:dyDescent="0.25">
      <c r="A12" s="3" t="s">
        <v>3</v>
      </c>
      <c r="B12" s="4" t="s">
        <v>0</v>
      </c>
      <c r="C12" s="4"/>
      <c r="D12" s="4">
        <f>SUM(D13:D14)</f>
        <v>0</v>
      </c>
      <c r="E12" s="4">
        <f>SUM(E13:E14)</f>
        <v>0</v>
      </c>
      <c r="F12" s="4">
        <f>SUM(F13:F14)</f>
        <v>0</v>
      </c>
      <c r="G12" s="4">
        <f>SUM(G13:G14)</f>
        <v>0</v>
      </c>
      <c r="H12" s="4">
        <f>SUM(H13:H14)</f>
        <v>0</v>
      </c>
      <c r="I12" s="4">
        <f t="shared" ref="I12:P12" si="3">SUM(I13:I14)</f>
        <v>0</v>
      </c>
      <c r="J12" s="4">
        <f t="shared" si="3"/>
        <v>0</v>
      </c>
      <c r="K12" s="4">
        <f t="shared" si="3"/>
        <v>0</v>
      </c>
      <c r="L12" s="4">
        <f t="shared" si="3"/>
        <v>0</v>
      </c>
      <c r="M12" s="4">
        <f t="shared" si="3"/>
        <v>0</v>
      </c>
      <c r="N12" s="4">
        <f t="shared" si="3"/>
        <v>0</v>
      </c>
      <c r="O12" s="4">
        <f t="shared" si="3"/>
        <v>0</v>
      </c>
      <c r="P12" s="4">
        <f t="shared" si="3"/>
        <v>0</v>
      </c>
    </row>
    <row r="13" spans="1:16" x14ac:dyDescent="0.25">
      <c r="A13" s="3"/>
      <c r="B13" s="4" t="s">
        <v>41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25">
      <c r="A14" s="3"/>
      <c r="B14" s="4" t="s">
        <v>38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3" t="s">
        <v>4</v>
      </c>
      <c r="B15" s="4" t="s">
        <v>5</v>
      </c>
      <c r="C15" s="4"/>
      <c r="D15" s="4">
        <f t="shared" ref="D15:P15" si="4">+D16+D17+D18+D19+D20+D21+D23</f>
        <v>0</v>
      </c>
      <c r="E15" s="4">
        <f t="shared" si="4"/>
        <v>0</v>
      </c>
      <c r="F15" s="4">
        <f t="shared" si="4"/>
        <v>0</v>
      </c>
      <c r="G15" s="4">
        <f t="shared" si="4"/>
        <v>0</v>
      </c>
      <c r="H15" s="4">
        <f t="shared" si="4"/>
        <v>0</v>
      </c>
      <c r="I15" s="4">
        <f t="shared" si="4"/>
        <v>0</v>
      </c>
      <c r="J15" s="4">
        <f t="shared" si="4"/>
        <v>0</v>
      </c>
      <c r="K15" s="4">
        <f t="shared" si="4"/>
        <v>0</v>
      </c>
      <c r="L15" s="4">
        <f t="shared" si="4"/>
        <v>0</v>
      </c>
      <c r="M15" s="4">
        <f t="shared" si="4"/>
        <v>0</v>
      </c>
      <c r="N15" s="4">
        <f t="shared" si="4"/>
        <v>0</v>
      </c>
      <c r="O15" s="4">
        <f t="shared" si="4"/>
        <v>0</v>
      </c>
      <c r="P15" s="4">
        <f t="shared" si="4"/>
        <v>0</v>
      </c>
    </row>
    <row r="16" spans="1:16" x14ac:dyDescent="0.25">
      <c r="A16" s="3" t="s">
        <v>6</v>
      </c>
      <c r="B16" s="4" t="s">
        <v>7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3" t="s">
        <v>8</v>
      </c>
      <c r="B17" s="4" t="s">
        <v>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25">
      <c r="A18" s="3" t="s">
        <v>10</v>
      </c>
      <c r="B18" s="4" t="s">
        <v>11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3" t="s">
        <v>12</v>
      </c>
      <c r="B19" s="4" t="s">
        <v>13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3" t="s">
        <v>14</v>
      </c>
      <c r="B20" s="4" t="s">
        <v>15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25">
      <c r="A21" s="3" t="s">
        <v>16</v>
      </c>
      <c r="B21" s="4" t="s">
        <v>17</v>
      </c>
      <c r="C21" s="4"/>
      <c r="D21" s="4">
        <f>+D22</f>
        <v>0</v>
      </c>
      <c r="E21" s="4">
        <f>+E22</f>
        <v>0</v>
      </c>
      <c r="F21" s="4">
        <f>+F22</f>
        <v>0</v>
      </c>
      <c r="G21" s="4">
        <f>+G22</f>
        <v>0</v>
      </c>
      <c r="H21" s="4">
        <f>+H22</f>
        <v>0</v>
      </c>
      <c r="I21" s="4">
        <f t="shared" ref="I21:P21" si="5">+I22</f>
        <v>0</v>
      </c>
      <c r="J21" s="4">
        <f t="shared" si="5"/>
        <v>0</v>
      </c>
      <c r="K21" s="4">
        <f t="shared" si="5"/>
        <v>0</v>
      </c>
      <c r="L21" s="4">
        <f t="shared" si="5"/>
        <v>0</v>
      </c>
      <c r="M21" s="4">
        <f t="shared" si="5"/>
        <v>0</v>
      </c>
      <c r="N21" s="4">
        <f t="shared" si="5"/>
        <v>0</v>
      </c>
      <c r="O21" s="4">
        <f t="shared" si="5"/>
        <v>0</v>
      </c>
      <c r="P21" s="4">
        <f t="shared" si="5"/>
        <v>0</v>
      </c>
    </row>
    <row r="22" spans="1:16" x14ac:dyDescent="0.25">
      <c r="A22" s="3"/>
      <c r="B22" s="4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3" t="s">
        <v>18</v>
      </c>
      <c r="B23" s="4" t="s">
        <v>19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25">
      <c r="A24" s="3" t="s">
        <v>20</v>
      </c>
      <c r="B24" s="4" t="s">
        <v>21</v>
      </c>
      <c r="C24" s="4"/>
      <c r="D24" s="4">
        <f>+D25+D27</f>
        <v>0</v>
      </c>
      <c r="E24" s="4">
        <f>+E25+E27</f>
        <v>0</v>
      </c>
      <c r="F24" s="4">
        <f>+F25+F27</f>
        <v>0</v>
      </c>
      <c r="G24" s="4">
        <f>+G25+G27</f>
        <v>0</v>
      </c>
      <c r="H24" s="4">
        <f>+H25+H27</f>
        <v>0</v>
      </c>
      <c r="I24" s="4">
        <f t="shared" ref="I24:P24" si="6">+I25+I27</f>
        <v>0</v>
      </c>
      <c r="J24" s="4">
        <f t="shared" si="6"/>
        <v>0</v>
      </c>
      <c r="K24" s="4">
        <f t="shared" si="6"/>
        <v>0</v>
      </c>
      <c r="L24" s="4">
        <f t="shared" si="6"/>
        <v>0</v>
      </c>
      <c r="M24" s="4">
        <f t="shared" si="6"/>
        <v>0</v>
      </c>
      <c r="N24" s="4">
        <f t="shared" si="6"/>
        <v>0</v>
      </c>
      <c r="O24" s="4">
        <f t="shared" si="6"/>
        <v>0</v>
      </c>
      <c r="P24" s="4">
        <f t="shared" si="6"/>
        <v>0</v>
      </c>
    </row>
    <row r="25" spans="1:16" ht="31.5" x14ac:dyDescent="0.25">
      <c r="A25" s="3" t="s">
        <v>22</v>
      </c>
      <c r="B25" s="5" t="s">
        <v>46</v>
      </c>
      <c r="C25" s="4"/>
      <c r="D25" s="4">
        <f>+D26</f>
        <v>0</v>
      </c>
      <c r="E25" s="4">
        <f>+E26</f>
        <v>0</v>
      </c>
      <c r="F25" s="4">
        <f>+F26</f>
        <v>0</v>
      </c>
      <c r="G25" s="4">
        <f>+G26</f>
        <v>0</v>
      </c>
      <c r="H25" s="4">
        <f>+H26</f>
        <v>0</v>
      </c>
      <c r="I25" s="4">
        <f t="shared" ref="I25:P25" si="7">+I26</f>
        <v>0</v>
      </c>
      <c r="J25" s="4">
        <f t="shared" si="7"/>
        <v>0</v>
      </c>
      <c r="K25" s="4">
        <f t="shared" si="7"/>
        <v>0</v>
      </c>
      <c r="L25" s="4">
        <f t="shared" si="7"/>
        <v>0</v>
      </c>
      <c r="M25" s="4">
        <f t="shared" si="7"/>
        <v>0</v>
      </c>
      <c r="N25" s="4">
        <f t="shared" si="7"/>
        <v>0</v>
      </c>
      <c r="O25" s="4">
        <f t="shared" si="7"/>
        <v>0</v>
      </c>
      <c r="P25" s="4">
        <f t="shared" si="7"/>
        <v>0</v>
      </c>
    </row>
    <row r="26" spans="1:16" x14ac:dyDescent="0.25">
      <c r="A26" s="3"/>
      <c r="B26" s="4" t="s">
        <v>38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3" t="s">
        <v>23</v>
      </c>
      <c r="B27" s="4" t="s">
        <v>24</v>
      </c>
      <c r="C27" s="4"/>
      <c r="D27" s="4">
        <f>+D28</f>
        <v>0</v>
      </c>
      <c r="E27" s="4">
        <f>+E28</f>
        <v>0</v>
      </c>
      <c r="F27" s="4">
        <f>+F28</f>
        <v>0</v>
      </c>
      <c r="G27" s="4">
        <f>+G28</f>
        <v>0</v>
      </c>
      <c r="H27" s="4">
        <f>+H28</f>
        <v>0</v>
      </c>
      <c r="I27" s="4">
        <f t="shared" ref="I27:P27" si="8">+I28</f>
        <v>0</v>
      </c>
      <c r="J27" s="4">
        <f t="shared" si="8"/>
        <v>0</v>
      </c>
      <c r="K27" s="4">
        <f t="shared" si="8"/>
        <v>0</v>
      </c>
      <c r="L27" s="4">
        <f t="shared" si="8"/>
        <v>0</v>
      </c>
      <c r="M27" s="4">
        <f t="shared" si="8"/>
        <v>0</v>
      </c>
      <c r="N27" s="4">
        <f t="shared" si="8"/>
        <v>0</v>
      </c>
      <c r="O27" s="4">
        <f t="shared" si="8"/>
        <v>0</v>
      </c>
      <c r="P27" s="4">
        <f t="shared" si="8"/>
        <v>0</v>
      </c>
    </row>
    <row r="28" spans="1:16" x14ac:dyDescent="0.25">
      <c r="A28" s="3"/>
      <c r="B28" s="4" t="s">
        <v>38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5">
      <c r="A29" s="3" t="s">
        <v>25</v>
      </c>
      <c r="B29" s="4" t="s">
        <v>26</v>
      </c>
      <c r="C29" s="4"/>
      <c r="D29" s="4">
        <f>+D30</f>
        <v>0</v>
      </c>
      <c r="E29" s="4">
        <f>+E30</f>
        <v>0</v>
      </c>
      <c r="F29" s="4">
        <f>+F30</f>
        <v>0</v>
      </c>
      <c r="G29" s="4">
        <f>+G30</f>
        <v>0</v>
      </c>
      <c r="H29" s="4">
        <f>+H30</f>
        <v>0</v>
      </c>
      <c r="I29" s="4">
        <f t="shared" ref="I29:P29" si="9">+I30</f>
        <v>0</v>
      </c>
      <c r="J29" s="4">
        <f t="shared" si="9"/>
        <v>0</v>
      </c>
      <c r="K29" s="4">
        <f t="shared" si="9"/>
        <v>0</v>
      </c>
      <c r="L29" s="4">
        <f t="shared" si="9"/>
        <v>0</v>
      </c>
      <c r="M29" s="4">
        <f t="shared" si="9"/>
        <v>0</v>
      </c>
      <c r="N29" s="4">
        <f t="shared" si="9"/>
        <v>0</v>
      </c>
      <c r="O29" s="4">
        <f t="shared" si="9"/>
        <v>0</v>
      </c>
      <c r="P29" s="4">
        <f t="shared" si="9"/>
        <v>0</v>
      </c>
    </row>
    <row r="30" spans="1:16" x14ac:dyDescent="0.25">
      <c r="A30" s="3"/>
      <c r="B30" s="4" t="s">
        <v>38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x14ac:dyDescent="0.25">
      <c r="A31" s="3" t="s">
        <v>27</v>
      </c>
      <c r="B31" s="4" t="s">
        <v>2</v>
      </c>
      <c r="C31" s="4"/>
      <c r="D31" s="4">
        <f>+D32+D34+D36+D38</f>
        <v>0</v>
      </c>
      <c r="E31" s="4">
        <f>+E32+E34+E36+E38</f>
        <v>0</v>
      </c>
      <c r="F31" s="4">
        <f>+F32+F34+F36+F38</f>
        <v>0</v>
      </c>
      <c r="G31" s="4">
        <f>+G32+G34+G36+G38</f>
        <v>0</v>
      </c>
      <c r="H31" s="4">
        <f>+H32+H34+H36+H38</f>
        <v>0</v>
      </c>
      <c r="I31" s="4">
        <f t="shared" ref="I31:P31" si="10">+I32+I34+I36+I38</f>
        <v>0</v>
      </c>
      <c r="J31" s="4">
        <f t="shared" si="10"/>
        <v>0</v>
      </c>
      <c r="K31" s="4">
        <f t="shared" si="10"/>
        <v>0</v>
      </c>
      <c r="L31" s="4">
        <f t="shared" si="10"/>
        <v>0</v>
      </c>
      <c r="M31" s="4">
        <f t="shared" si="10"/>
        <v>0</v>
      </c>
      <c r="N31" s="4">
        <f t="shared" si="10"/>
        <v>0</v>
      </c>
      <c r="O31" s="4">
        <f t="shared" si="10"/>
        <v>0</v>
      </c>
      <c r="P31" s="4">
        <f t="shared" si="10"/>
        <v>0</v>
      </c>
    </row>
    <row r="32" spans="1:16" x14ac:dyDescent="0.25">
      <c r="A32" s="3" t="s">
        <v>28</v>
      </c>
      <c r="B32" s="4" t="s">
        <v>39</v>
      </c>
      <c r="C32" s="4"/>
      <c r="D32" s="4">
        <f>+D33</f>
        <v>0</v>
      </c>
      <c r="E32" s="4">
        <f>+E33</f>
        <v>0</v>
      </c>
      <c r="F32" s="4">
        <f>+F33</f>
        <v>0</v>
      </c>
      <c r="G32" s="4">
        <f>+G33</f>
        <v>0</v>
      </c>
      <c r="H32" s="4">
        <f>+H33</f>
        <v>0</v>
      </c>
      <c r="I32" s="4">
        <f t="shared" ref="I32:P32" si="11">+I33</f>
        <v>0</v>
      </c>
      <c r="J32" s="4">
        <f t="shared" si="11"/>
        <v>0</v>
      </c>
      <c r="K32" s="4">
        <f t="shared" si="11"/>
        <v>0</v>
      </c>
      <c r="L32" s="4">
        <f t="shared" si="11"/>
        <v>0</v>
      </c>
      <c r="M32" s="4">
        <f t="shared" si="11"/>
        <v>0</v>
      </c>
      <c r="N32" s="4">
        <f t="shared" si="11"/>
        <v>0</v>
      </c>
      <c r="O32" s="4">
        <f t="shared" si="11"/>
        <v>0</v>
      </c>
      <c r="P32" s="4">
        <f t="shared" si="11"/>
        <v>0</v>
      </c>
    </row>
    <row r="33" spans="1:16" x14ac:dyDescent="0.25">
      <c r="A33" s="3"/>
      <c r="B33" s="4" t="s">
        <v>44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5">
      <c r="A34" s="3" t="s">
        <v>29</v>
      </c>
      <c r="B34" s="4" t="s">
        <v>40</v>
      </c>
      <c r="C34" s="4"/>
      <c r="D34" s="4">
        <f>+D35</f>
        <v>0</v>
      </c>
      <c r="E34" s="4">
        <f>+E35</f>
        <v>0</v>
      </c>
      <c r="F34" s="4">
        <f>+F35</f>
        <v>0</v>
      </c>
      <c r="G34" s="4">
        <f>+G35</f>
        <v>0</v>
      </c>
      <c r="H34" s="4">
        <f>+H35</f>
        <v>0</v>
      </c>
      <c r="I34" s="4">
        <f t="shared" ref="I34:P34" si="12">+I35</f>
        <v>0</v>
      </c>
      <c r="J34" s="4">
        <f t="shared" si="12"/>
        <v>0</v>
      </c>
      <c r="K34" s="4">
        <f t="shared" si="12"/>
        <v>0</v>
      </c>
      <c r="L34" s="4">
        <f t="shared" si="12"/>
        <v>0</v>
      </c>
      <c r="M34" s="4">
        <f t="shared" si="12"/>
        <v>0</v>
      </c>
      <c r="N34" s="4">
        <f t="shared" si="12"/>
        <v>0</v>
      </c>
      <c r="O34" s="4">
        <f t="shared" si="12"/>
        <v>0</v>
      </c>
      <c r="P34" s="4">
        <f t="shared" si="12"/>
        <v>0</v>
      </c>
    </row>
    <row r="35" spans="1:16" x14ac:dyDescent="0.25">
      <c r="A35" s="3"/>
      <c r="B35" s="4" t="s">
        <v>45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25">
      <c r="A36" s="3" t="s">
        <v>30</v>
      </c>
      <c r="B36" s="4" t="s">
        <v>32</v>
      </c>
      <c r="C36" s="4"/>
      <c r="D36" s="4">
        <f>+D37</f>
        <v>0</v>
      </c>
      <c r="E36" s="4">
        <f>+E37</f>
        <v>0</v>
      </c>
      <c r="F36" s="4">
        <f>+F37</f>
        <v>0</v>
      </c>
      <c r="G36" s="4">
        <f>+G37</f>
        <v>0</v>
      </c>
      <c r="H36" s="4">
        <f>+H37</f>
        <v>0</v>
      </c>
      <c r="I36" s="4">
        <f t="shared" ref="I36:P36" si="13">+I37</f>
        <v>0</v>
      </c>
      <c r="J36" s="4">
        <f t="shared" si="13"/>
        <v>0</v>
      </c>
      <c r="K36" s="4">
        <f t="shared" si="13"/>
        <v>0</v>
      </c>
      <c r="L36" s="4">
        <f t="shared" si="13"/>
        <v>0</v>
      </c>
      <c r="M36" s="4">
        <f t="shared" si="13"/>
        <v>0</v>
      </c>
      <c r="N36" s="4">
        <f t="shared" si="13"/>
        <v>0</v>
      </c>
      <c r="O36" s="4">
        <f t="shared" si="13"/>
        <v>0</v>
      </c>
      <c r="P36" s="4">
        <f t="shared" si="13"/>
        <v>0</v>
      </c>
    </row>
    <row r="37" spans="1:16" x14ac:dyDescent="0.25">
      <c r="A37" s="3"/>
      <c r="B37" s="4" t="s">
        <v>43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25">
      <c r="A38" s="3" t="s">
        <v>31</v>
      </c>
      <c r="B38" s="4" t="s">
        <v>33</v>
      </c>
      <c r="C38" s="4"/>
      <c r="D38" s="4">
        <f>+D39</f>
        <v>0</v>
      </c>
      <c r="E38" s="4">
        <f>+E39</f>
        <v>0</v>
      </c>
      <c r="F38" s="4">
        <f>+F39</f>
        <v>0</v>
      </c>
      <c r="G38" s="4">
        <f>+G39</f>
        <v>0</v>
      </c>
      <c r="H38" s="4">
        <f>+H39</f>
        <v>0</v>
      </c>
      <c r="I38" s="4">
        <f t="shared" ref="I38:P38" si="14">+I39</f>
        <v>0</v>
      </c>
      <c r="J38" s="4">
        <f t="shared" si="14"/>
        <v>0</v>
      </c>
      <c r="K38" s="4">
        <f t="shared" si="14"/>
        <v>0</v>
      </c>
      <c r="L38" s="4">
        <f t="shared" si="14"/>
        <v>0</v>
      </c>
      <c r="M38" s="4">
        <f t="shared" si="14"/>
        <v>0</v>
      </c>
      <c r="N38" s="4">
        <f t="shared" si="14"/>
        <v>0</v>
      </c>
      <c r="O38" s="4">
        <f t="shared" si="14"/>
        <v>0</v>
      </c>
      <c r="P38" s="4">
        <f t="shared" si="14"/>
        <v>0</v>
      </c>
    </row>
    <row r="39" spans="1:16" x14ac:dyDescent="0.25">
      <c r="A39" s="3"/>
      <c r="B39" s="4" t="s">
        <v>42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1" spans="1:16" x14ac:dyDescent="0.25">
      <c r="A41" s="32" t="s">
        <v>56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</row>
    <row r="42" spans="1:16" x14ac:dyDescent="0.25">
      <c r="A42" s="9" t="s">
        <v>61</v>
      </c>
      <c r="B42" s="33" t="s">
        <v>72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</row>
    <row r="43" spans="1:16" x14ac:dyDescent="0.25">
      <c r="A43" s="9" t="s">
        <v>62</v>
      </c>
      <c r="B43" s="33" t="s">
        <v>71</v>
      </c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</row>
    <row r="44" spans="1:16" x14ac:dyDescent="0.25">
      <c r="A44" s="9" t="s">
        <v>63</v>
      </c>
      <c r="B44" s="1" t="s">
        <v>94</v>
      </c>
    </row>
    <row r="45" spans="1:16" x14ac:dyDescent="0.25">
      <c r="A45" s="9"/>
      <c r="B45" s="1" t="s">
        <v>68</v>
      </c>
    </row>
    <row r="46" spans="1:16" x14ac:dyDescent="0.25">
      <c r="A46" s="9" t="s">
        <v>64</v>
      </c>
      <c r="B46" s="1" t="s">
        <v>89</v>
      </c>
    </row>
    <row r="47" spans="1:16" x14ac:dyDescent="0.25">
      <c r="A47" s="9" t="s">
        <v>65</v>
      </c>
      <c r="B47" s="1" t="s">
        <v>90</v>
      </c>
    </row>
    <row r="48" spans="1:16" x14ac:dyDescent="0.25">
      <c r="A48" s="9" t="s">
        <v>66</v>
      </c>
      <c r="B48" s="1" t="s">
        <v>91</v>
      </c>
    </row>
    <row r="49" spans="1:2" x14ac:dyDescent="0.25">
      <c r="A49" s="9"/>
      <c r="B49" s="1" t="s">
        <v>95</v>
      </c>
    </row>
    <row r="50" spans="1:2" x14ac:dyDescent="0.25">
      <c r="A50" s="9" t="s">
        <v>67</v>
      </c>
      <c r="B50" s="1" t="s">
        <v>92</v>
      </c>
    </row>
  </sheetData>
  <mergeCells count="19">
    <mergeCell ref="B43:P43"/>
    <mergeCell ref="A5:A7"/>
    <mergeCell ref="B5:B7"/>
    <mergeCell ref="C5:C7"/>
    <mergeCell ref="D5:D7"/>
    <mergeCell ref="E5:E7"/>
    <mergeCell ref="F5:F7"/>
    <mergeCell ref="M5:M7"/>
    <mergeCell ref="N5:N7"/>
    <mergeCell ref="O5:O7"/>
    <mergeCell ref="P5:P7"/>
    <mergeCell ref="G5:G7"/>
    <mergeCell ref="H5:H7"/>
    <mergeCell ref="I5:I7"/>
    <mergeCell ref="J5:J7"/>
    <mergeCell ref="K5:K7"/>
    <mergeCell ref="L5:L7"/>
    <mergeCell ref="A41:P41"/>
    <mergeCell ref="B42:P42"/>
  </mergeCells>
  <printOptions horizontalCentered="1"/>
  <pageMargins left="0" right="0" top="0.39370078740157483" bottom="0.39370078740157483" header="0.11811023622047245" footer="0.1181102362204724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ОБЩО</vt:lpstr>
      <vt:lpstr>Под 1 млн.лв.</vt:lpstr>
      <vt:lpstr>Над 1 млн.лв.</vt:lpstr>
      <vt:lpstr>'Над 1 млн.лв.'!Print_Area</vt:lpstr>
      <vt:lpstr>ОБЩО!Print_Area</vt:lpstr>
      <vt:lpstr>'Под 1 млн.лв.'!Print_Area</vt:lpstr>
      <vt:lpstr>'Над 1 млн.лв.'!Print_Titles</vt:lpstr>
      <vt:lpstr>ОБЩО!Print_Titles</vt:lpstr>
      <vt:lpstr>'Под 1 млн.лв.'!Print_Titles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KapitaloviRazhodi</dc:creator>
  <cp:lastModifiedBy>БЮ</cp:lastModifiedBy>
  <cp:lastPrinted>2021-08-26T10:59:20Z</cp:lastPrinted>
  <dcterms:created xsi:type="dcterms:W3CDTF">2013-02-15T06:53:18Z</dcterms:created>
  <dcterms:modified xsi:type="dcterms:W3CDTF">2023-03-08T10:00:19Z</dcterms:modified>
</cp:coreProperties>
</file>