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УКК\Банково обслужване\1. Дневни справки\Spravki_SEBRA_Internet\2022\Май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<sst xmlns="http://schemas.openxmlformats.org/spreadsheetml/2006/main" count="1786" uniqueCount="87">
  <si>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</si>
  <si>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</si>
  <si>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</si>
  <si>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</si>
  <si>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</si>
  <si>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</si>
  <si>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</si>
  <si>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</si>
  <si>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</si>
  <si>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</si>
  <si>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</si>
  <si>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</si>
  <si>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</si>
  <si>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</si>
  <si>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</si>
  <si>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</si>
  <si>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</si>
  <si>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</si>
  <si>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</si>
  <si>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</si>
  <si>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</si>
  <si>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</si>
  <si>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</si>
  <si>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</si>
  <si>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</si>
  <si>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</si>
  <si>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</si>
  <si>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</si>
  <si>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</si>
  <si>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</si>
  <si>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</si>
  <si>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</si>
  <si>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</si>
  <si>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</si>
  <si>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</si>
  <si>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</si>
  <si>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</si>
  <si>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</si>
  <si>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</si>
  <si>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</si>
  <si>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</si>
  <si>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</si>
  <si>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</si>
  <si>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</si>
  <si>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</si>
  <si>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</si>
  <si>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</si>
  <si>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</si>
  <si>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</si>
  <si>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</si>
  <si>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</si>
  <si>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</si>
  <si>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</si>
  <si>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</si>
  <si>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</si>
  <si>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</si>
  <si>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</si>
  <si>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</si>
  <si>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</si>
  <si>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</si>
  <si>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</si>
  <si>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</si>
  <si>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</si>
  <si>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</si>
  <si>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</si>
  <si>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</si>
  <si>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</si>
  <si>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</si>
  <si>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</si>
  <si>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</si>
  <si>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</si>
  <si>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</si>
  <si>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</si>
  <si>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</si>
  <si>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</si>
  <si>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</si>
  <si>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</si>
  <si>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</si>
  <si>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</si>
  <si>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</si>
  <si>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</si>
  <si>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</si>
  <si>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</si>
  <si>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</si>
  <si>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</si>
  <si>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</si>
  <si>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17/05/2022-17/05/2022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</si>
</sst>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17" zoomScaleNormal="85" workbookViewId="0">
      <selection activeCell="C936" sqref="C936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86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109</v>
      </c>
      <c r="D4" s="13">
        <f>D50+D72+D94+D116+D138+D185+D207+D254+D276+D322+D344+D366+D388+D410+D432+D454+D476+D498+D520+D542+D588+D610+D656+D678+D724+D746+D768+D790+D812+D834+D856+D878+D900+D922+D944+D966</f>
        <v>6323581.6500000004</v>
      </c>
    </row>
    <row r="5" spans="1:5" x14ac:dyDescent="0.25">
      <c r="C5" s="13"/>
      <c r="D5" s="13"/>
    </row>
    <row r="6" spans="1:5" hidden="1" outlineLevel="1" x14ac:dyDescent="0.25">
      <c r="A6" s="3" t="s">
        <v>61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62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63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78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79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80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83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77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81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82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outlineLevel="1" x14ac:dyDescent="0.25">
      <c r="A544" s="3" t="s">
        <v>57</v>
      </c>
      <c r="B544" s="4"/>
    </row>
    <row r="545" spans="1:5" outlineLevel="1" x14ac:dyDescent="0.25"/>
    <row r="546" spans="1:5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outlineLevel="1" x14ac:dyDescent="0.25">
      <c r="A555" s="1" t="s">
        <v>22</v>
      </c>
      <c r="B555" s="1" t="s">
        <v>23</v>
      </c>
      <c r="C555" s="2">
        <f t="shared" si="7"/>
        <v>2</v>
      </c>
      <c r="D555" s="6">
        <f t="shared" si="7"/>
        <v>378942.71</v>
      </c>
      <c r="E555" s="6"/>
    </row>
    <row r="556" spans="1:5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outlineLevel="1" x14ac:dyDescent="0.25">
      <c r="D564" s="6"/>
      <c r="E564" s="6"/>
    </row>
    <row r="565" spans="1:5" outlineLevel="1" x14ac:dyDescent="0.25">
      <c r="D565" s="6"/>
      <c r="E565" s="6"/>
    </row>
    <row r="566" spans="1:5" outlineLevel="1" x14ac:dyDescent="0.25">
      <c r="A566" s="8" t="s">
        <v>42</v>
      </c>
      <c r="D566" s="6"/>
    </row>
    <row r="567" spans="1:5" outlineLevel="1" x14ac:dyDescent="0.25">
      <c r="D567" s="6"/>
    </row>
    <row r="568" spans="1:5" outlineLevel="1" x14ac:dyDescent="0.25">
      <c r="A568" s="8" t="s">
        <v>84</v>
      </c>
      <c r="D568" s="6"/>
    </row>
    <row r="569" spans="1:5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outlineLevel="1" x14ac:dyDescent="0.25">
      <c r="A579" s="1" t="s">
        <v>22</v>
      </c>
      <c r="B579" s="1" t="s">
        <v>23</v>
      </c>
      <c r="C579" s="2">
        <v>2</v>
      </c>
      <c r="D579" s="6">
        <v>378942.71</v>
      </c>
      <c r="E579" s="6"/>
    </row>
    <row r="580" spans="1:5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outlineLevel="1" x14ac:dyDescent="0.25">
      <c r="A588" s="8" t="s">
        <v>34</v>
      </c>
      <c r="C588" s="18">
        <f>SUM(C570:C587)</f>
        <v>2</v>
      </c>
      <c r="D588" s="13">
        <f>SUM(D570:D587)</f>
        <v>378942.71</v>
      </c>
      <c r="E588" s="6"/>
    </row>
    <row r="589" spans="1:5" outlineLevel="1" x14ac:dyDescent="0.25">
      <c r="D589" s="6"/>
    </row>
    <row r="590" spans="1:5" outlineLevel="1" x14ac:dyDescent="0.25">
      <c r="A590" s="8" t="s">
        <v>85</v>
      </c>
      <c r="D590" s="6"/>
    </row>
    <row r="591" spans="1:5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58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2</v>
      </c>
      <c r="D626" s="6">
        <f t="shared" si="20"/>
        <v>432556.78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59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60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C672" s="2">
        <v>2</v>
      </c>
      <c r="D672" s="6">
        <v>432556.78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2</v>
      </c>
      <c r="D678" s="21">
        <f>SUM(D660:D677)</f>
        <v>432556.78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64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3</v>
      </c>
      <c r="D682" s="6">
        <f>D706+D728+D750+D772+D794+D816+D838+D860+D882+D904+D926+D948</f>
        <v>39939.82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2</v>
      </c>
      <c r="D683" s="6">
        <f t="shared" si="26"/>
        <v>2141.77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2</v>
      </c>
      <c r="D685" s="6">
        <f t="shared" si="26"/>
        <v>4765.75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21</v>
      </c>
      <c r="D686" s="6">
        <f t="shared" si="26"/>
        <v>113989.45999999999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61</v>
      </c>
      <c r="D688" s="6">
        <f t="shared" si="26"/>
        <v>3050000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1</v>
      </c>
      <c r="D690" s="6">
        <f t="shared" si="26"/>
        <v>18807.740000000002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15</v>
      </c>
      <c r="D691" s="6">
        <f t="shared" si="26"/>
        <v>2282437.62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65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66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75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C750" s="2">
        <v>2</v>
      </c>
      <c r="D750" s="6">
        <v>20385.669999999998</v>
      </c>
      <c r="E750" s="6"/>
    </row>
    <row r="751" spans="1:5" x14ac:dyDescent="0.25">
      <c r="A751" s="1" t="s">
        <v>6</v>
      </c>
      <c r="B751" s="1" t="s">
        <v>7</v>
      </c>
      <c r="C751" s="2">
        <v>1</v>
      </c>
      <c r="D751" s="6">
        <v>42.41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C753" s="2">
        <v>1</v>
      </c>
      <c r="D753" s="6">
        <v>106</v>
      </c>
      <c r="E753" s="6"/>
    </row>
    <row r="754" spans="1:5" x14ac:dyDescent="0.25">
      <c r="A754" s="1" t="s">
        <v>12</v>
      </c>
      <c r="B754" s="1" t="s">
        <v>13</v>
      </c>
      <c r="C754" s="2">
        <v>4</v>
      </c>
      <c r="D754" s="6">
        <v>5993.29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>
        <v>5</v>
      </c>
      <c r="D759" s="6">
        <v>2108572.4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13</v>
      </c>
      <c r="D768" s="13">
        <f>SUM(D750:D767)</f>
        <v>2135099.77</v>
      </c>
      <c r="E768" s="6"/>
    </row>
    <row r="769" spans="1:5" x14ac:dyDescent="0.25">
      <c r="D769" s="6"/>
    </row>
    <row r="770" spans="1:5" x14ac:dyDescent="0.25">
      <c r="A770" s="8" t="s">
        <v>67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61</v>
      </c>
      <c r="D778" s="6">
        <v>3050000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61</v>
      </c>
      <c r="D790" s="13">
        <f>SUM(D772:D789)</f>
        <v>3050000</v>
      </c>
      <c r="E790" s="6"/>
    </row>
    <row r="791" spans="1:5" x14ac:dyDescent="0.25">
      <c r="D791" s="6"/>
    </row>
    <row r="792" spans="1:5" x14ac:dyDescent="0.25">
      <c r="A792" s="8" t="s">
        <v>68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C802" s="2">
        <v>1</v>
      </c>
      <c r="D802" s="6">
        <v>18807.740000000002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1</v>
      </c>
      <c r="D812" s="13">
        <f>SUM(D794:D811)</f>
        <v>18807.740000000002</v>
      </c>
      <c r="E812" s="6"/>
    </row>
    <row r="813" spans="1:5" x14ac:dyDescent="0.25">
      <c r="D813" s="6"/>
    </row>
    <row r="814" spans="1:5" x14ac:dyDescent="0.25">
      <c r="A814" s="8" t="s">
        <v>69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6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70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1</v>
      </c>
      <c r="D838" s="6">
        <v>19554.150000000001</v>
      </c>
      <c r="E838" s="6"/>
    </row>
    <row r="839" spans="1:5" x14ac:dyDescent="0.25">
      <c r="A839" s="1" t="s">
        <v>6</v>
      </c>
      <c r="B839" s="1" t="s">
        <v>7</v>
      </c>
      <c r="C839" s="2">
        <v>1</v>
      </c>
      <c r="D839" s="6">
        <v>2099.36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1</v>
      </c>
      <c r="D841" s="6">
        <v>4659.75</v>
      </c>
      <c r="E841" s="6"/>
    </row>
    <row r="842" spans="1:5" x14ac:dyDescent="0.25">
      <c r="A842" s="1" t="s">
        <v>12</v>
      </c>
      <c r="B842" s="1" t="s">
        <v>13</v>
      </c>
      <c r="C842" s="2">
        <v>9</v>
      </c>
      <c r="D842" s="6">
        <v>98110.22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C847" s="2">
        <v>3</v>
      </c>
      <c r="D847" s="6">
        <v>141479.97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15</v>
      </c>
      <c r="D856" s="28">
        <f>SUM(D838:D855)</f>
        <v>265903.45</v>
      </c>
      <c r="E856" s="29"/>
    </row>
    <row r="857" spans="1:5" x14ac:dyDescent="0.25">
      <c r="D857" s="6"/>
    </row>
    <row r="858" spans="1:5" x14ac:dyDescent="0.25">
      <c r="A858" s="8" t="s">
        <v>76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71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72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D910" s="6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73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8</v>
      </c>
      <c r="D930" s="6">
        <v>9885.9500000000007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7</v>
      </c>
      <c r="D935" s="6">
        <v>32385.25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15</v>
      </c>
      <c r="D944" s="28">
        <f>SUM(D926:D943)</f>
        <v>42271.199999999997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74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2022-05-18T05:52:56Z</dcterms:modified>
</cp:coreProperties>
</file>