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1600" windowHeight="9030"/>
  </bookViews>
  <sheets>
    <sheet name="ФО-74 Приложение" sheetId="1" r:id="rId1"/>
  </sheets>
  <definedNames>
    <definedName name="_xlnm._FilterDatabase" localSheetId="0" hidden="1">'ФО-74 Приложение'!$B$2:$I$323</definedName>
    <definedName name="formuli">'ФО-74 Приложение'!#REF!</definedName>
    <definedName name="_xlnm.Print_Area" localSheetId="0">'ФО-74 Приложение'!$B$1:$D$323</definedName>
    <definedName name="_xlnm.Print_Titles" localSheetId="0">'ФО-74 Приложение'!$C:$C,'ФО-74 Приложение'!$1:$2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1" i="1" l="1"/>
  <c r="D314" i="1"/>
  <c r="D302" i="1"/>
  <c r="D289" i="1"/>
  <c r="D282" i="1"/>
  <c r="D269" i="1"/>
  <c r="D244" i="1"/>
  <c r="D232" i="1"/>
  <c r="D226" i="1"/>
  <c r="D217" i="1"/>
  <c r="D207" i="1"/>
  <c r="D198" i="1"/>
  <c r="D178" i="1"/>
  <c r="D165" i="1"/>
  <c r="D157" i="1"/>
  <c r="D143" i="1"/>
  <c r="D130" i="1"/>
  <c r="D120" i="1"/>
  <c r="D109" i="1"/>
  <c r="D100" i="1"/>
  <c r="D90" i="1"/>
  <c r="D84" i="1"/>
  <c r="D72" i="1"/>
  <c r="D59" i="1"/>
  <c r="D47" i="1"/>
  <c r="D33" i="1"/>
  <c r="D18" i="1"/>
  <c r="D323" i="1" l="1"/>
</calcChain>
</file>

<file path=xl/sharedStrings.xml><?xml version="1.0" encoding="utf-8"?>
<sst xmlns="http://schemas.openxmlformats.org/spreadsheetml/2006/main" count="350" uniqueCount="298">
  <si>
    <t>Код</t>
  </si>
  <si>
    <t>Общини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</si>
  <si>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</si>
  <si>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</si>
  <si>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</si>
  <si>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</si>
  <si>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</si>
  <si>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</si>
  <si>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</si>
  <si>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</si>
  <si>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</si>
  <si>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</si>
  <si>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</si>
  <si>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</si>
  <si>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</si>
  <si>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</si>
  <si>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</si>
  <si>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</si>
  <si>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</si>
  <si>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</si>
  <si>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</si>
  <si>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</si>
  <si>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</si>
  <si>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</si>
  <si>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</si>
  <si>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</si>
  <si>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</si>
  <si>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</si>
  <si>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</si>
  <si>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</si>
  <si>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</si>
  <si>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</si>
  <si>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</si>
  <si>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</si>
  <si>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</si>
  <si>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</si>
  <si>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</si>
  <si>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</si>
  <si>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</si>
  <si>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</si>
  <si>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</si>
  <si>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</si>
  <si>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</si>
  <si>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</si>
  <si>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</si>
  <si>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</si>
  <si>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</si>
  <si>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</si>
  <si>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</si>
  <si>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</si>
  <si>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</si>
  <si>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</si>
  <si>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</si>
  <si>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</si>
  <si>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</si>
  <si>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</si>
  <si>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</si>
  <si>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</si>
  <si>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</si>
  <si>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</si>
  <si>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</si>
  <si>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</si>
  <si>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</si>
  <si>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</si>
  <si>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</si>
  <si>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</si>
  <si>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</si>
  <si>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</si>
  <si>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</si>
  <si>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</si>
  <si>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</si>
  <si>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</si>
  <si>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</si>
  <si>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</si>
  <si>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</si>
  <si>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</si>
  <si>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</si>
  <si>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</si>
  <si>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</si>
  <si>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</si>
  <si>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</si>
  <si>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</si>
  <si>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</si>
  <si>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</si>
  <si>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</si>
  <si>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</si>
  <si>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</si>
  <si>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</si>
  <si>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</si>
  <si>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</si>
  <si>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</si>
  <si>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</si>
  <si>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</si>
  <si>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</si>
  <si>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</si>
  <si>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</si>
  <si>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</si>
  <si>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</si>
  <si>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</si>
  <si>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</si>
  <si>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</si>
  <si>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</si>
  <si>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</si>
  <si>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</si>
  <si>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</si>
  <si>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</si>
  <si>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</si>
  <si>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</si>
  <si>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</si>
  <si>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</si>
  <si>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</si>
  <si>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</si>
  <si>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</si>
  <si>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</si>
  <si>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</si>
  <si>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</si>
  <si>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</si>
  <si>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</si>
  <si>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</si>
  <si>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</si>
  <si>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</si>
  <si>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</si>
  <si>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</si>
  <si>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</si>
  <si>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</si>
  <si>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</si>
  <si>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</si>
  <si>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</si>
  <si>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</si>
  <si>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</si>
  <si>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</si>
  <si>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</si>
  <si>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</si>
  <si>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</si>
  <si>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</si>
  <si>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</si>
  <si>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</si>
  <si>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</si>
  <si>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</si>
  <si>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</si>
  <si>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</si>
  <si>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</si>
  <si>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</si>
  <si>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</si>
  <si>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</si>
  <si>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</si>
  <si>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</si>
  <si>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</si>
  <si>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</si>
  <si>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</si>
  <si>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</si>
  <si>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</si>
  <si>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</si>
  <si>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</si>
  <si>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</si>
  <si>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</si>
  <si>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</si>
  <si>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</si>
  <si>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</si>
  <si>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</si>
  <si>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</si>
  <si>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</si>
  <si>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</si>
  <si>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</si>
  <si>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</si>
  <si>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</si>
  <si>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</si>
  <si>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</si>
  <si>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</si>
  <si>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</si>
  <si>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</si>
  <si>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</si>
  <si>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</si>
  <si>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</si>
  <si>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</si>
  <si>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</si>
  <si>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</si>
  <si>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</si>
  <si>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</si>
  <si>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</si>
  <si>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</si>
  <si>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</si>
  <si>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</si>
  <si>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</si>
  <si>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</si>
  <si>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</si>
  <si>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</si>
  <si>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</si>
  <si>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</si>
  <si>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</si>
  <si>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</si>
  <si>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</si>
  <si>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</si>
  <si>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</si>
  <si>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</si>
  <si>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</si>
  <si>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</si>
  <si>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</si>
  <si>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</si>
  <si>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</si>
  <si>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</si>
  <si>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</si>
  <si>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</si>
  <si>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</si>
  <si>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</si>
  <si>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</si>
  <si>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</si>
  <si>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</si>
  <si>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</si>
  <si>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</si>
  <si>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</si>
  <si>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</si>
  <si>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</si>
  <si>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</si>
  <si>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</si>
  <si>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</si>
  <si>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</si>
  <si>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</si>
  <si>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</si>
  <si>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</si>
  <si>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</si>
  <si>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</si>
  <si>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</si>
  <si>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</si>
  <si>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</si>
  <si>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</si>
  <si>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</si>
  <si>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</si>
  <si>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</si>
  <si>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</si>
  <si>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</si>
  <si>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</si>
  <si>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</si>
  <si>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</si>
  <si>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</si>
  <si>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</si>
  <si>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</si>
  <si>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</si>
  <si>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</si>
  <si>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</si>
  <si>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</si>
  <si>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</si>
  <si>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</si>
  <si>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</si>
  <si>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</si>
  <si>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</si>
  <si>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</si>
  <si>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</si>
  <si>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</si>
  <si>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</si>
  <si>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</si>
  <si>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</si>
  <si>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</si>
  <si>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</si>
  <si>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</si>
  <si>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</si>
  <si>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</si>
  <si>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</si>
  <si>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</si>
  <si>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</si>
  <si>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</si>
  <si>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</si>
  <si>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</si>
  <si>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</si>
  <si>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</si>
  <si>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</si>
  <si>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</si>
  <si>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</si>
  <si>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</si>
  <si>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</si>
  <si>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</si>
  <si>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</si>
  <si>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</si>
  <si>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</si>
  <si>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</si>
  <si>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</si>
  <si>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</si>
  <si>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</si>
  <si>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</si>
  <si>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</si>
  <si>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</si>
  <si>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</si>
  <si>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</si>
  <si>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</si>
  <si>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</si>
  <si>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</si>
  <si>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</si>
  <si>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</si>
  <si>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</si>
  <si>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</si>
  <si>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</si>
  <si>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</si>
  <si>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</si>
  <si>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</si>
  <si>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</si>
  <si>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/в лeва/</t>
  </si>
  <si>
    <t xml:space="preserve">Приложение към ФО-74 от   22.12.2020 г. </t>
  </si>
  <si>
    <t>ФО-74  /22.12.2020 г. за одобряване на допълнителни трансфери за 2020 г. , съгласно ПМС № 382 от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</si>
</sst>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3" fontId="2" fillId="0" borderId="0" xfId="1" applyNumberFormat="1" applyFont="1" applyFill="1" applyBorder="1" applyAlignment="1">
      <alignment horizontal="right"/>
    </xf>
    <xf numFmtId="3" fontId="3" fillId="0" borderId="0" xfId="1" applyNumberFormat="1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/>
    <xf numFmtId="0" fontId="4" fillId="0" borderId="2" xfId="1" applyFont="1" applyFill="1" applyBorder="1" applyProtection="1"/>
    <xf numFmtId="3" fontId="4" fillId="0" borderId="2" xfId="1" applyNumberFormat="1" applyFont="1" applyFill="1" applyBorder="1" applyProtection="1"/>
    <xf numFmtId="0" fontId="3" fillId="0" borderId="3" xfId="1" applyFont="1" applyFill="1" applyBorder="1"/>
    <xf numFmtId="0" fontId="3" fillId="0" borderId="3" xfId="1" applyFont="1" applyFill="1" applyBorder="1" applyProtection="1"/>
    <xf numFmtId="3" fontId="3" fillId="0" borderId="3" xfId="1" applyNumberFormat="1" applyFont="1" applyFill="1" applyBorder="1" applyProtection="1"/>
    <xf numFmtId="3" fontId="3" fillId="0" borderId="0" xfId="1" applyNumberFormat="1" applyFont="1" applyBorder="1" applyProtection="1"/>
    <xf numFmtId="0" fontId="4" fillId="0" borderId="3" xfId="1" applyFont="1" applyFill="1" applyBorder="1" applyProtection="1"/>
    <xf numFmtId="0" fontId="3" fillId="0" borderId="3" xfId="1" applyFont="1" applyFill="1" applyBorder="1" applyProtection="1">
      <protection locked="0"/>
    </xf>
    <xf numFmtId="0" fontId="4" fillId="0" borderId="3" xfId="1" applyFont="1" applyFill="1" applyBorder="1" applyProtection="1">
      <protection locked="0"/>
    </xf>
    <xf numFmtId="0" fontId="3" fillId="0" borderId="0" xfId="1" applyFont="1"/>
    <xf numFmtId="164" fontId="3" fillId="0" borderId="0" xfId="1" applyNumberFormat="1" applyFont="1"/>
    <xf numFmtId="3" fontId="4" fillId="0" borderId="4" xfId="0" applyNumberFormat="1" applyFont="1" applyBorder="1" applyProtection="1"/>
    <xf numFmtId="0" fontId="2" fillId="0" borderId="0" xfId="1" applyFont="1" applyBorder="1" applyAlignment="1"/>
    <xf numFmtId="0" fontId="6" fillId="0" borderId="0" xfId="1" applyFont="1" applyBorder="1" applyAlignment="1"/>
    <xf numFmtId="0" fontId="3" fillId="0" borderId="5" xfId="1" applyFont="1" applyFill="1" applyBorder="1"/>
    <xf numFmtId="3" fontId="3" fillId="0" borderId="5" xfId="1" applyNumberFormat="1" applyFont="1" applyFill="1" applyBorder="1" applyProtection="1"/>
    <xf numFmtId="0" fontId="4" fillId="0" borderId="1" xfId="1" applyFont="1" applyFill="1" applyBorder="1"/>
    <xf numFmtId="0" fontId="4" fillId="0" borderId="1" xfId="1" applyFont="1" applyFill="1" applyBorder="1" applyProtection="1"/>
    <xf numFmtId="3" fontId="4" fillId="0" borderId="1" xfId="0" applyNumberFormat="1" applyFont="1" applyBorder="1" applyProtection="1"/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I611"/>
  <sheetViews>
    <sheetView tabSelected="1" zoomScale="80" zoomScaleNormal="80" workbookViewId="0">
      <pane xSplit="3" ySplit="2" topLeftCell="D132" activePane="bottomRight" state="frozen"/>
      <selection activeCell="B1" sqref="B1"/>
      <selection pane="topRight" activeCell="E1" sqref="E1"/>
      <selection pane="bottomLeft" activeCell="B9" sqref="B9"/>
      <selection pane="bottomRight" activeCell="A107" sqref="A107:XFD107"/>
    </sheetView>
  </sheetViews>
  <sheetFormatPr defaultRowHeight="15.75" x14ac:dyDescent="0.25"/>
  <cols>
    <col min="1" max="1" width="8.5703125" style="2" customWidth="1"/>
    <col min="2" max="2" width="6.140625" style="16" customWidth="1"/>
    <col min="3" max="3" width="41.42578125" style="16" customWidth="1"/>
    <col min="4" max="4" width="41.42578125" style="2" customWidth="1"/>
    <col min="5" max="6" width="15.85546875" style="2" customWidth="1"/>
    <col min="7" max="7" width="12.42578125" style="2" customWidth="1"/>
    <col min="8" max="8" width="9.140625" style="2"/>
    <col min="9" max="9" width="12.140625" style="2" customWidth="1"/>
    <col min="10" max="255" width="9.140625" style="2"/>
    <col min="256" max="256" width="6.140625" style="2" customWidth="1"/>
    <col min="257" max="259" width="41.42578125" style="2" customWidth="1"/>
    <col min="260" max="260" width="37.28515625" style="2" customWidth="1"/>
    <col min="261" max="262" width="15.85546875" style="2" customWidth="1"/>
    <col min="263" max="263" width="12.42578125" style="2" customWidth="1"/>
    <col min="264" max="264" width="9.140625" style="2"/>
    <col min="265" max="265" width="12.140625" style="2" customWidth="1"/>
    <col min="266" max="511" width="9.140625" style="2"/>
    <col min="512" max="512" width="6.140625" style="2" customWidth="1"/>
    <col min="513" max="515" width="41.42578125" style="2" customWidth="1"/>
    <col min="516" max="516" width="37.28515625" style="2" customWidth="1"/>
    <col min="517" max="518" width="15.85546875" style="2" customWidth="1"/>
    <col min="519" max="519" width="12.42578125" style="2" customWidth="1"/>
    <col min="520" max="520" width="9.140625" style="2"/>
    <col min="521" max="521" width="12.140625" style="2" customWidth="1"/>
    <col min="522" max="767" width="9.140625" style="2"/>
    <col min="768" max="768" width="6.140625" style="2" customWidth="1"/>
    <col min="769" max="771" width="41.42578125" style="2" customWidth="1"/>
    <col min="772" max="772" width="37.28515625" style="2" customWidth="1"/>
    <col min="773" max="774" width="15.85546875" style="2" customWidth="1"/>
    <col min="775" max="775" width="12.42578125" style="2" customWidth="1"/>
    <col min="776" max="776" width="9.140625" style="2"/>
    <col min="777" max="777" width="12.140625" style="2" customWidth="1"/>
    <col min="778" max="1023" width="9.140625" style="2"/>
    <col min="1024" max="1024" width="6.140625" style="2" customWidth="1"/>
    <col min="1025" max="1027" width="41.42578125" style="2" customWidth="1"/>
    <col min="1028" max="1028" width="37.28515625" style="2" customWidth="1"/>
    <col min="1029" max="1030" width="15.85546875" style="2" customWidth="1"/>
    <col min="1031" max="1031" width="12.42578125" style="2" customWidth="1"/>
    <col min="1032" max="1032" width="9.140625" style="2"/>
    <col min="1033" max="1033" width="12.140625" style="2" customWidth="1"/>
    <col min="1034" max="1279" width="9.140625" style="2"/>
    <col min="1280" max="1280" width="6.140625" style="2" customWidth="1"/>
    <col min="1281" max="1283" width="41.42578125" style="2" customWidth="1"/>
    <col min="1284" max="1284" width="37.28515625" style="2" customWidth="1"/>
    <col min="1285" max="1286" width="15.85546875" style="2" customWidth="1"/>
    <col min="1287" max="1287" width="12.42578125" style="2" customWidth="1"/>
    <col min="1288" max="1288" width="9.140625" style="2"/>
    <col min="1289" max="1289" width="12.140625" style="2" customWidth="1"/>
    <col min="1290" max="1535" width="9.140625" style="2"/>
    <col min="1536" max="1536" width="6.140625" style="2" customWidth="1"/>
    <col min="1537" max="1539" width="41.42578125" style="2" customWidth="1"/>
    <col min="1540" max="1540" width="37.28515625" style="2" customWidth="1"/>
    <col min="1541" max="1542" width="15.85546875" style="2" customWidth="1"/>
    <col min="1543" max="1543" width="12.42578125" style="2" customWidth="1"/>
    <col min="1544" max="1544" width="9.140625" style="2"/>
    <col min="1545" max="1545" width="12.140625" style="2" customWidth="1"/>
    <col min="1546" max="1791" width="9.140625" style="2"/>
    <col min="1792" max="1792" width="6.140625" style="2" customWidth="1"/>
    <col min="1793" max="1795" width="41.42578125" style="2" customWidth="1"/>
    <col min="1796" max="1796" width="37.28515625" style="2" customWidth="1"/>
    <col min="1797" max="1798" width="15.85546875" style="2" customWidth="1"/>
    <col min="1799" max="1799" width="12.42578125" style="2" customWidth="1"/>
    <col min="1800" max="1800" width="9.140625" style="2"/>
    <col min="1801" max="1801" width="12.140625" style="2" customWidth="1"/>
    <col min="1802" max="2047" width="9.140625" style="2"/>
    <col min="2048" max="2048" width="6.140625" style="2" customWidth="1"/>
    <col min="2049" max="2051" width="41.42578125" style="2" customWidth="1"/>
    <col min="2052" max="2052" width="37.28515625" style="2" customWidth="1"/>
    <col min="2053" max="2054" width="15.85546875" style="2" customWidth="1"/>
    <col min="2055" max="2055" width="12.42578125" style="2" customWidth="1"/>
    <col min="2056" max="2056" width="9.140625" style="2"/>
    <col min="2057" max="2057" width="12.140625" style="2" customWidth="1"/>
    <col min="2058" max="2303" width="9.140625" style="2"/>
    <col min="2304" max="2304" width="6.140625" style="2" customWidth="1"/>
    <col min="2305" max="2307" width="41.42578125" style="2" customWidth="1"/>
    <col min="2308" max="2308" width="37.28515625" style="2" customWidth="1"/>
    <col min="2309" max="2310" width="15.85546875" style="2" customWidth="1"/>
    <col min="2311" max="2311" width="12.42578125" style="2" customWidth="1"/>
    <col min="2312" max="2312" width="9.140625" style="2"/>
    <col min="2313" max="2313" width="12.140625" style="2" customWidth="1"/>
    <col min="2314" max="2559" width="9.140625" style="2"/>
    <col min="2560" max="2560" width="6.140625" style="2" customWidth="1"/>
    <col min="2561" max="2563" width="41.42578125" style="2" customWidth="1"/>
    <col min="2564" max="2564" width="37.28515625" style="2" customWidth="1"/>
    <col min="2565" max="2566" width="15.85546875" style="2" customWidth="1"/>
    <col min="2567" max="2567" width="12.42578125" style="2" customWidth="1"/>
    <col min="2568" max="2568" width="9.140625" style="2"/>
    <col min="2569" max="2569" width="12.140625" style="2" customWidth="1"/>
    <col min="2570" max="2815" width="9.140625" style="2"/>
    <col min="2816" max="2816" width="6.140625" style="2" customWidth="1"/>
    <col min="2817" max="2819" width="41.42578125" style="2" customWidth="1"/>
    <col min="2820" max="2820" width="37.28515625" style="2" customWidth="1"/>
    <col min="2821" max="2822" width="15.85546875" style="2" customWidth="1"/>
    <col min="2823" max="2823" width="12.42578125" style="2" customWidth="1"/>
    <col min="2824" max="2824" width="9.140625" style="2"/>
    <col min="2825" max="2825" width="12.140625" style="2" customWidth="1"/>
    <col min="2826" max="3071" width="9.140625" style="2"/>
    <col min="3072" max="3072" width="6.140625" style="2" customWidth="1"/>
    <col min="3073" max="3075" width="41.42578125" style="2" customWidth="1"/>
    <col min="3076" max="3076" width="37.28515625" style="2" customWidth="1"/>
    <col min="3077" max="3078" width="15.85546875" style="2" customWidth="1"/>
    <col min="3079" max="3079" width="12.42578125" style="2" customWidth="1"/>
    <col min="3080" max="3080" width="9.140625" style="2"/>
    <col min="3081" max="3081" width="12.140625" style="2" customWidth="1"/>
    <col min="3082" max="3327" width="9.140625" style="2"/>
    <col min="3328" max="3328" width="6.140625" style="2" customWidth="1"/>
    <col min="3329" max="3331" width="41.42578125" style="2" customWidth="1"/>
    <col min="3332" max="3332" width="37.28515625" style="2" customWidth="1"/>
    <col min="3333" max="3334" width="15.85546875" style="2" customWidth="1"/>
    <col min="3335" max="3335" width="12.42578125" style="2" customWidth="1"/>
    <col min="3336" max="3336" width="9.140625" style="2"/>
    <col min="3337" max="3337" width="12.140625" style="2" customWidth="1"/>
    <col min="3338" max="3583" width="9.140625" style="2"/>
    <col min="3584" max="3584" width="6.140625" style="2" customWidth="1"/>
    <col min="3585" max="3587" width="41.42578125" style="2" customWidth="1"/>
    <col min="3588" max="3588" width="37.28515625" style="2" customWidth="1"/>
    <col min="3589" max="3590" width="15.85546875" style="2" customWidth="1"/>
    <col min="3591" max="3591" width="12.42578125" style="2" customWidth="1"/>
    <col min="3592" max="3592" width="9.140625" style="2"/>
    <col min="3593" max="3593" width="12.140625" style="2" customWidth="1"/>
    <col min="3594" max="3839" width="9.140625" style="2"/>
    <col min="3840" max="3840" width="6.140625" style="2" customWidth="1"/>
    <col min="3841" max="3843" width="41.42578125" style="2" customWidth="1"/>
    <col min="3844" max="3844" width="37.28515625" style="2" customWidth="1"/>
    <col min="3845" max="3846" width="15.85546875" style="2" customWidth="1"/>
    <col min="3847" max="3847" width="12.42578125" style="2" customWidth="1"/>
    <col min="3848" max="3848" width="9.140625" style="2"/>
    <col min="3849" max="3849" width="12.140625" style="2" customWidth="1"/>
    <col min="3850" max="4095" width="9.140625" style="2"/>
    <col min="4096" max="4096" width="6.140625" style="2" customWidth="1"/>
    <col min="4097" max="4099" width="41.42578125" style="2" customWidth="1"/>
    <col min="4100" max="4100" width="37.28515625" style="2" customWidth="1"/>
    <col min="4101" max="4102" width="15.85546875" style="2" customWidth="1"/>
    <col min="4103" max="4103" width="12.42578125" style="2" customWidth="1"/>
    <col min="4104" max="4104" width="9.140625" style="2"/>
    <col min="4105" max="4105" width="12.140625" style="2" customWidth="1"/>
    <col min="4106" max="4351" width="9.140625" style="2"/>
    <col min="4352" max="4352" width="6.140625" style="2" customWidth="1"/>
    <col min="4353" max="4355" width="41.42578125" style="2" customWidth="1"/>
    <col min="4356" max="4356" width="37.28515625" style="2" customWidth="1"/>
    <col min="4357" max="4358" width="15.85546875" style="2" customWidth="1"/>
    <col min="4359" max="4359" width="12.42578125" style="2" customWidth="1"/>
    <col min="4360" max="4360" width="9.140625" style="2"/>
    <col min="4361" max="4361" width="12.140625" style="2" customWidth="1"/>
    <col min="4362" max="4607" width="9.140625" style="2"/>
    <col min="4608" max="4608" width="6.140625" style="2" customWidth="1"/>
    <col min="4609" max="4611" width="41.42578125" style="2" customWidth="1"/>
    <col min="4612" max="4612" width="37.28515625" style="2" customWidth="1"/>
    <col min="4613" max="4614" width="15.85546875" style="2" customWidth="1"/>
    <col min="4615" max="4615" width="12.42578125" style="2" customWidth="1"/>
    <col min="4616" max="4616" width="9.140625" style="2"/>
    <col min="4617" max="4617" width="12.140625" style="2" customWidth="1"/>
    <col min="4618" max="4863" width="9.140625" style="2"/>
    <col min="4864" max="4864" width="6.140625" style="2" customWidth="1"/>
    <col min="4865" max="4867" width="41.42578125" style="2" customWidth="1"/>
    <col min="4868" max="4868" width="37.28515625" style="2" customWidth="1"/>
    <col min="4869" max="4870" width="15.85546875" style="2" customWidth="1"/>
    <col min="4871" max="4871" width="12.42578125" style="2" customWidth="1"/>
    <col min="4872" max="4872" width="9.140625" style="2"/>
    <col min="4873" max="4873" width="12.140625" style="2" customWidth="1"/>
    <col min="4874" max="5119" width="9.140625" style="2"/>
    <col min="5120" max="5120" width="6.140625" style="2" customWidth="1"/>
    <col min="5121" max="5123" width="41.42578125" style="2" customWidth="1"/>
    <col min="5124" max="5124" width="37.28515625" style="2" customWidth="1"/>
    <col min="5125" max="5126" width="15.85546875" style="2" customWidth="1"/>
    <col min="5127" max="5127" width="12.42578125" style="2" customWidth="1"/>
    <col min="5128" max="5128" width="9.140625" style="2"/>
    <col min="5129" max="5129" width="12.140625" style="2" customWidth="1"/>
    <col min="5130" max="5375" width="9.140625" style="2"/>
    <col min="5376" max="5376" width="6.140625" style="2" customWidth="1"/>
    <col min="5377" max="5379" width="41.42578125" style="2" customWidth="1"/>
    <col min="5380" max="5380" width="37.28515625" style="2" customWidth="1"/>
    <col min="5381" max="5382" width="15.85546875" style="2" customWidth="1"/>
    <col min="5383" max="5383" width="12.42578125" style="2" customWidth="1"/>
    <col min="5384" max="5384" width="9.140625" style="2"/>
    <col min="5385" max="5385" width="12.140625" style="2" customWidth="1"/>
    <col min="5386" max="5631" width="9.140625" style="2"/>
    <col min="5632" max="5632" width="6.140625" style="2" customWidth="1"/>
    <col min="5633" max="5635" width="41.42578125" style="2" customWidth="1"/>
    <col min="5636" max="5636" width="37.28515625" style="2" customWidth="1"/>
    <col min="5637" max="5638" width="15.85546875" style="2" customWidth="1"/>
    <col min="5639" max="5639" width="12.42578125" style="2" customWidth="1"/>
    <col min="5640" max="5640" width="9.140625" style="2"/>
    <col min="5641" max="5641" width="12.140625" style="2" customWidth="1"/>
    <col min="5642" max="5887" width="9.140625" style="2"/>
    <col min="5888" max="5888" width="6.140625" style="2" customWidth="1"/>
    <col min="5889" max="5891" width="41.42578125" style="2" customWidth="1"/>
    <col min="5892" max="5892" width="37.28515625" style="2" customWidth="1"/>
    <col min="5893" max="5894" width="15.85546875" style="2" customWidth="1"/>
    <col min="5895" max="5895" width="12.42578125" style="2" customWidth="1"/>
    <col min="5896" max="5896" width="9.140625" style="2"/>
    <col min="5897" max="5897" width="12.140625" style="2" customWidth="1"/>
    <col min="5898" max="6143" width="9.140625" style="2"/>
    <col min="6144" max="6144" width="6.140625" style="2" customWidth="1"/>
    <col min="6145" max="6147" width="41.42578125" style="2" customWidth="1"/>
    <col min="6148" max="6148" width="37.28515625" style="2" customWidth="1"/>
    <col min="6149" max="6150" width="15.85546875" style="2" customWidth="1"/>
    <col min="6151" max="6151" width="12.42578125" style="2" customWidth="1"/>
    <col min="6152" max="6152" width="9.140625" style="2"/>
    <col min="6153" max="6153" width="12.140625" style="2" customWidth="1"/>
    <col min="6154" max="6399" width="9.140625" style="2"/>
    <col min="6400" max="6400" width="6.140625" style="2" customWidth="1"/>
    <col min="6401" max="6403" width="41.42578125" style="2" customWidth="1"/>
    <col min="6404" max="6404" width="37.28515625" style="2" customWidth="1"/>
    <col min="6405" max="6406" width="15.85546875" style="2" customWidth="1"/>
    <col min="6407" max="6407" width="12.42578125" style="2" customWidth="1"/>
    <col min="6408" max="6408" width="9.140625" style="2"/>
    <col min="6409" max="6409" width="12.140625" style="2" customWidth="1"/>
    <col min="6410" max="6655" width="9.140625" style="2"/>
    <col min="6656" max="6656" width="6.140625" style="2" customWidth="1"/>
    <col min="6657" max="6659" width="41.42578125" style="2" customWidth="1"/>
    <col min="6660" max="6660" width="37.28515625" style="2" customWidth="1"/>
    <col min="6661" max="6662" width="15.85546875" style="2" customWidth="1"/>
    <col min="6663" max="6663" width="12.42578125" style="2" customWidth="1"/>
    <col min="6664" max="6664" width="9.140625" style="2"/>
    <col min="6665" max="6665" width="12.140625" style="2" customWidth="1"/>
    <col min="6666" max="6911" width="9.140625" style="2"/>
    <col min="6912" max="6912" width="6.140625" style="2" customWidth="1"/>
    <col min="6913" max="6915" width="41.42578125" style="2" customWidth="1"/>
    <col min="6916" max="6916" width="37.28515625" style="2" customWidth="1"/>
    <col min="6917" max="6918" width="15.85546875" style="2" customWidth="1"/>
    <col min="6919" max="6919" width="12.42578125" style="2" customWidth="1"/>
    <col min="6920" max="6920" width="9.140625" style="2"/>
    <col min="6921" max="6921" width="12.140625" style="2" customWidth="1"/>
    <col min="6922" max="7167" width="9.140625" style="2"/>
    <col min="7168" max="7168" width="6.140625" style="2" customWidth="1"/>
    <col min="7169" max="7171" width="41.42578125" style="2" customWidth="1"/>
    <col min="7172" max="7172" width="37.28515625" style="2" customWidth="1"/>
    <col min="7173" max="7174" width="15.85546875" style="2" customWidth="1"/>
    <col min="7175" max="7175" width="12.42578125" style="2" customWidth="1"/>
    <col min="7176" max="7176" width="9.140625" style="2"/>
    <col min="7177" max="7177" width="12.140625" style="2" customWidth="1"/>
    <col min="7178" max="7423" width="9.140625" style="2"/>
    <col min="7424" max="7424" width="6.140625" style="2" customWidth="1"/>
    <col min="7425" max="7427" width="41.42578125" style="2" customWidth="1"/>
    <col min="7428" max="7428" width="37.28515625" style="2" customWidth="1"/>
    <col min="7429" max="7430" width="15.85546875" style="2" customWidth="1"/>
    <col min="7431" max="7431" width="12.42578125" style="2" customWidth="1"/>
    <col min="7432" max="7432" width="9.140625" style="2"/>
    <col min="7433" max="7433" width="12.140625" style="2" customWidth="1"/>
    <col min="7434" max="7679" width="9.140625" style="2"/>
    <col min="7680" max="7680" width="6.140625" style="2" customWidth="1"/>
    <col min="7681" max="7683" width="41.42578125" style="2" customWidth="1"/>
    <col min="7684" max="7684" width="37.28515625" style="2" customWidth="1"/>
    <col min="7685" max="7686" width="15.85546875" style="2" customWidth="1"/>
    <col min="7687" max="7687" width="12.42578125" style="2" customWidth="1"/>
    <col min="7688" max="7688" width="9.140625" style="2"/>
    <col min="7689" max="7689" width="12.140625" style="2" customWidth="1"/>
    <col min="7690" max="7935" width="9.140625" style="2"/>
    <col min="7936" max="7936" width="6.140625" style="2" customWidth="1"/>
    <col min="7937" max="7939" width="41.42578125" style="2" customWidth="1"/>
    <col min="7940" max="7940" width="37.28515625" style="2" customWidth="1"/>
    <col min="7941" max="7942" width="15.85546875" style="2" customWidth="1"/>
    <col min="7943" max="7943" width="12.42578125" style="2" customWidth="1"/>
    <col min="7944" max="7944" width="9.140625" style="2"/>
    <col min="7945" max="7945" width="12.140625" style="2" customWidth="1"/>
    <col min="7946" max="8191" width="9.140625" style="2"/>
    <col min="8192" max="8192" width="6.140625" style="2" customWidth="1"/>
    <col min="8193" max="8195" width="41.42578125" style="2" customWidth="1"/>
    <col min="8196" max="8196" width="37.28515625" style="2" customWidth="1"/>
    <col min="8197" max="8198" width="15.85546875" style="2" customWidth="1"/>
    <col min="8199" max="8199" width="12.42578125" style="2" customWidth="1"/>
    <col min="8200" max="8200" width="9.140625" style="2"/>
    <col min="8201" max="8201" width="12.140625" style="2" customWidth="1"/>
    <col min="8202" max="8447" width="9.140625" style="2"/>
    <col min="8448" max="8448" width="6.140625" style="2" customWidth="1"/>
    <col min="8449" max="8451" width="41.42578125" style="2" customWidth="1"/>
    <col min="8452" max="8452" width="37.28515625" style="2" customWidth="1"/>
    <col min="8453" max="8454" width="15.85546875" style="2" customWidth="1"/>
    <col min="8455" max="8455" width="12.42578125" style="2" customWidth="1"/>
    <col min="8456" max="8456" width="9.140625" style="2"/>
    <col min="8457" max="8457" width="12.140625" style="2" customWidth="1"/>
    <col min="8458" max="8703" width="9.140625" style="2"/>
    <col min="8704" max="8704" width="6.140625" style="2" customWidth="1"/>
    <col min="8705" max="8707" width="41.42578125" style="2" customWidth="1"/>
    <col min="8708" max="8708" width="37.28515625" style="2" customWidth="1"/>
    <col min="8709" max="8710" width="15.85546875" style="2" customWidth="1"/>
    <col min="8711" max="8711" width="12.42578125" style="2" customWidth="1"/>
    <col min="8712" max="8712" width="9.140625" style="2"/>
    <col min="8713" max="8713" width="12.140625" style="2" customWidth="1"/>
    <col min="8714" max="8959" width="9.140625" style="2"/>
    <col min="8960" max="8960" width="6.140625" style="2" customWidth="1"/>
    <col min="8961" max="8963" width="41.42578125" style="2" customWidth="1"/>
    <col min="8964" max="8964" width="37.28515625" style="2" customWidth="1"/>
    <col min="8965" max="8966" width="15.85546875" style="2" customWidth="1"/>
    <col min="8967" max="8967" width="12.42578125" style="2" customWidth="1"/>
    <col min="8968" max="8968" width="9.140625" style="2"/>
    <col min="8969" max="8969" width="12.140625" style="2" customWidth="1"/>
    <col min="8970" max="9215" width="9.140625" style="2"/>
    <col min="9216" max="9216" width="6.140625" style="2" customWidth="1"/>
    <col min="9217" max="9219" width="41.42578125" style="2" customWidth="1"/>
    <col min="9220" max="9220" width="37.28515625" style="2" customWidth="1"/>
    <col min="9221" max="9222" width="15.85546875" style="2" customWidth="1"/>
    <col min="9223" max="9223" width="12.42578125" style="2" customWidth="1"/>
    <col min="9224" max="9224" width="9.140625" style="2"/>
    <col min="9225" max="9225" width="12.140625" style="2" customWidth="1"/>
    <col min="9226" max="9471" width="9.140625" style="2"/>
    <col min="9472" max="9472" width="6.140625" style="2" customWidth="1"/>
    <col min="9473" max="9475" width="41.42578125" style="2" customWidth="1"/>
    <col min="9476" max="9476" width="37.28515625" style="2" customWidth="1"/>
    <col min="9477" max="9478" width="15.85546875" style="2" customWidth="1"/>
    <col min="9479" max="9479" width="12.42578125" style="2" customWidth="1"/>
    <col min="9480" max="9480" width="9.140625" style="2"/>
    <col min="9481" max="9481" width="12.140625" style="2" customWidth="1"/>
    <col min="9482" max="9727" width="9.140625" style="2"/>
    <col min="9728" max="9728" width="6.140625" style="2" customWidth="1"/>
    <col min="9729" max="9731" width="41.42578125" style="2" customWidth="1"/>
    <col min="9732" max="9732" width="37.28515625" style="2" customWidth="1"/>
    <col min="9733" max="9734" width="15.85546875" style="2" customWidth="1"/>
    <col min="9735" max="9735" width="12.42578125" style="2" customWidth="1"/>
    <col min="9736" max="9736" width="9.140625" style="2"/>
    <col min="9737" max="9737" width="12.140625" style="2" customWidth="1"/>
    <col min="9738" max="9983" width="9.140625" style="2"/>
    <col min="9984" max="9984" width="6.140625" style="2" customWidth="1"/>
    <col min="9985" max="9987" width="41.42578125" style="2" customWidth="1"/>
    <col min="9988" max="9988" width="37.28515625" style="2" customWidth="1"/>
    <col min="9989" max="9990" width="15.85546875" style="2" customWidth="1"/>
    <col min="9991" max="9991" width="12.42578125" style="2" customWidth="1"/>
    <col min="9992" max="9992" width="9.140625" style="2"/>
    <col min="9993" max="9993" width="12.140625" style="2" customWidth="1"/>
    <col min="9994" max="10239" width="9.140625" style="2"/>
    <col min="10240" max="10240" width="6.140625" style="2" customWidth="1"/>
    <col min="10241" max="10243" width="41.42578125" style="2" customWidth="1"/>
    <col min="10244" max="10244" width="37.28515625" style="2" customWidth="1"/>
    <col min="10245" max="10246" width="15.85546875" style="2" customWidth="1"/>
    <col min="10247" max="10247" width="12.42578125" style="2" customWidth="1"/>
    <col min="10248" max="10248" width="9.140625" style="2"/>
    <col min="10249" max="10249" width="12.140625" style="2" customWidth="1"/>
    <col min="10250" max="10495" width="9.140625" style="2"/>
    <col min="10496" max="10496" width="6.140625" style="2" customWidth="1"/>
    <col min="10497" max="10499" width="41.42578125" style="2" customWidth="1"/>
    <col min="10500" max="10500" width="37.28515625" style="2" customWidth="1"/>
    <col min="10501" max="10502" width="15.85546875" style="2" customWidth="1"/>
    <col min="10503" max="10503" width="12.42578125" style="2" customWidth="1"/>
    <col min="10504" max="10504" width="9.140625" style="2"/>
    <col min="10505" max="10505" width="12.140625" style="2" customWidth="1"/>
    <col min="10506" max="10751" width="9.140625" style="2"/>
    <col min="10752" max="10752" width="6.140625" style="2" customWidth="1"/>
    <col min="10753" max="10755" width="41.42578125" style="2" customWidth="1"/>
    <col min="10756" max="10756" width="37.28515625" style="2" customWidth="1"/>
    <col min="10757" max="10758" width="15.85546875" style="2" customWidth="1"/>
    <col min="10759" max="10759" width="12.42578125" style="2" customWidth="1"/>
    <col min="10760" max="10760" width="9.140625" style="2"/>
    <col min="10761" max="10761" width="12.140625" style="2" customWidth="1"/>
    <col min="10762" max="11007" width="9.140625" style="2"/>
    <col min="11008" max="11008" width="6.140625" style="2" customWidth="1"/>
    <col min="11009" max="11011" width="41.42578125" style="2" customWidth="1"/>
    <col min="11012" max="11012" width="37.28515625" style="2" customWidth="1"/>
    <col min="11013" max="11014" width="15.85546875" style="2" customWidth="1"/>
    <col min="11015" max="11015" width="12.42578125" style="2" customWidth="1"/>
    <col min="11016" max="11016" width="9.140625" style="2"/>
    <col min="11017" max="11017" width="12.140625" style="2" customWidth="1"/>
    <col min="11018" max="11263" width="9.140625" style="2"/>
    <col min="11264" max="11264" width="6.140625" style="2" customWidth="1"/>
    <col min="11265" max="11267" width="41.42578125" style="2" customWidth="1"/>
    <col min="11268" max="11268" width="37.28515625" style="2" customWidth="1"/>
    <col min="11269" max="11270" width="15.85546875" style="2" customWidth="1"/>
    <col min="11271" max="11271" width="12.42578125" style="2" customWidth="1"/>
    <col min="11272" max="11272" width="9.140625" style="2"/>
    <col min="11273" max="11273" width="12.140625" style="2" customWidth="1"/>
    <col min="11274" max="11519" width="9.140625" style="2"/>
    <col min="11520" max="11520" width="6.140625" style="2" customWidth="1"/>
    <col min="11521" max="11523" width="41.42578125" style="2" customWidth="1"/>
    <col min="11524" max="11524" width="37.28515625" style="2" customWidth="1"/>
    <col min="11525" max="11526" width="15.85546875" style="2" customWidth="1"/>
    <col min="11527" max="11527" width="12.42578125" style="2" customWidth="1"/>
    <col min="11528" max="11528" width="9.140625" style="2"/>
    <col min="11529" max="11529" width="12.140625" style="2" customWidth="1"/>
    <col min="11530" max="11775" width="9.140625" style="2"/>
    <col min="11776" max="11776" width="6.140625" style="2" customWidth="1"/>
    <col min="11777" max="11779" width="41.42578125" style="2" customWidth="1"/>
    <col min="11780" max="11780" width="37.28515625" style="2" customWidth="1"/>
    <col min="11781" max="11782" width="15.85546875" style="2" customWidth="1"/>
    <col min="11783" max="11783" width="12.42578125" style="2" customWidth="1"/>
    <col min="11784" max="11784" width="9.140625" style="2"/>
    <col min="11785" max="11785" width="12.140625" style="2" customWidth="1"/>
    <col min="11786" max="12031" width="9.140625" style="2"/>
    <col min="12032" max="12032" width="6.140625" style="2" customWidth="1"/>
    <col min="12033" max="12035" width="41.42578125" style="2" customWidth="1"/>
    <col min="12036" max="12036" width="37.28515625" style="2" customWidth="1"/>
    <col min="12037" max="12038" width="15.85546875" style="2" customWidth="1"/>
    <col min="12039" max="12039" width="12.42578125" style="2" customWidth="1"/>
    <col min="12040" max="12040" width="9.140625" style="2"/>
    <col min="12041" max="12041" width="12.140625" style="2" customWidth="1"/>
    <col min="12042" max="12287" width="9.140625" style="2"/>
    <col min="12288" max="12288" width="6.140625" style="2" customWidth="1"/>
    <col min="12289" max="12291" width="41.42578125" style="2" customWidth="1"/>
    <col min="12292" max="12292" width="37.28515625" style="2" customWidth="1"/>
    <col min="12293" max="12294" width="15.85546875" style="2" customWidth="1"/>
    <col min="12295" max="12295" width="12.42578125" style="2" customWidth="1"/>
    <col min="12296" max="12296" width="9.140625" style="2"/>
    <col min="12297" max="12297" width="12.140625" style="2" customWidth="1"/>
    <col min="12298" max="12543" width="9.140625" style="2"/>
    <col min="12544" max="12544" width="6.140625" style="2" customWidth="1"/>
    <col min="12545" max="12547" width="41.42578125" style="2" customWidth="1"/>
    <col min="12548" max="12548" width="37.28515625" style="2" customWidth="1"/>
    <col min="12549" max="12550" width="15.85546875" style="2" customWidth="1"/>
    <col min="12551" max="12551" width="12.42578125" style="2" customWidth="1"/>
    <col min="12552" max="12552" width="9.140625" style="2"/>
    <col min="12553" max="12553" width="12.140625" style="2" customWidth="1"/>
    <col min="12554" max="12799" width="9.140625" style="2"/>
    <col min="12800" max="12800" width="6.140625" style="2" customWidth="1"/>
    <col min="12801" max="12803" width="41.42578125" style="2" customWidth="1"/>
    <col min="12804" max="12804" width="37.28515625" style="2" customWidth="1"/>
    <col min="12805" max="12806" width="15.85546875" style="2" customWidth="1"/>
    <col min="12807" max="12807" width="12.42578125" style="2" customWidth="1"/>
    <col min="12808" max="12808" width="9.140625" style="2"/>
    <col min="12809" max="12809" width="12.140625" style="2" customWidth="1"/>
    <col min="12810" max="13055" width="9.140625" style="2"/>
    <col min="13056" max="13056" width="6.140625" style="2" customWidth="1"/>
    <col min="13057" max="13059" width="41.42578125" style="2" customWidth="1"/>
    <col min="13060" max="13060" width="37.28515625" style="2" customWidth="1"/>
    <col min="13061" max="13062" width="15.85546875" style="2" customWidth="1"/>
    <col min="13063" max="13063" width="12.42578125" style="2" customWidth="1"/>
    <col min="13064" max="13064" width="9.140625" style="2"/>
    <col min="13065" max="13065" width="12.140625" style="2" customWidth="1"/>
    <col min="13066" max="13311" width="9.140625" style="2"/>
    <col min="13312" max="13312" width="6.140625" style="2" customWidth="1"/>
    <col min="13313" max="13315" width="41.42578125" style="2" customWidth="1"/>
    <col min="13316" max="13316" width="37.28515625" style="2" customWidth="1"/>
    <col min="13317" max="13318" width="15.85546875" style="2" customWidth="1"/>
    <col min="13319" max="13319" width="12.42578125" style="2" customWidth="1"/>
    <col min="13320" max="13320" width="9.140625" style="2"/>
    <col min="13321" max="13321" width="12.140625" style="2" customWidth="1"/>
    <col min="13322" max="13567" width="9.140625" style="2"/>
    <col min="13568" max="13568" width="6.140625" style="2" customWidth="1"/>
    <col min="13569" max="13571" width="41.42578125" style="2" customWidth="1"/>
    <col min="13572" max="13572" width="37.28515625" style="2" customWidth="1"/>
    <col min="13573" max="13574" width="15.85546875" style="2" customWidth="1"/>
    <col min="13575" max="13575" width="12.42578125" style="2" customWidth="1"/>
    <col min="13576" max="13576" width="9.140625" style="2"/>
    <col min="13577" max="13577" width="12.140625" style="2" customWidth="1"/>
    <col min="13578" max="13823" width="9.140625" style="2"/>
    <col min="13824" max="13824" width="6.140625" style="2" customWidth="1"/>
    <col min="13825" max="13827" width="41.42578125" style="2" customWidth="1"/>
    <col min="13828" max="13828" width="37.28515625" style="2" customWidth="1"/>
    <col min="13829" max="13830" width="15.85546875" style="2" customWidth="1"/>
    <col min="13831" max="13831" width="12.42578125" style="2" customWidth="1"/>
    <col min="13832" max="13832" width="9.140625" style="2"/>
    <col min="13833" max="13833" width="12.140625" style="2" customWidth="1"/>
    <col min="13834" max="14079" width="9.140625" style="2"/>
    <col min="14080" max="14080" width="6.140625" style="2" customWidth="1"/>
    <col min="14081" max="14083" width="41.42578125" style="2" customWidth="1"/>
    <col min="14084" max="14084" width="37.28515625" style="2" customWidth="1"/>
    <col min="14085" max="14086" width="15.85546875" style="2" customWidth="1"/>
    <col min="14087" max="14087" width="12.42578125" style="2" customWidth="1"/>
    <col min="14088" max="14088" width="9.140625" style="2"/>
    <col min="14089" max="14089" width="12.140625" style="2" customWidth="1"/>
    <col min="14090" max="14335" width="9.140625" style="2"/>
    <col min="14336" max="14336" width="6.140625" style="2" customWidth="1"/>
    <col min="14337" max="14339" width="41.42578125" style="2" customWidth="1"/>
    <col min="14340" max="14340" width="37.28515625" style="2" customWidth="1"/>
    <col min="14341" max="14342" width="15.85546875" style="2" customWidth="1"/>
    <col min="14343" max="14343" width="12.42578125" style="2" customWidth="1"/>
    <col min="14344" max="14344" width="9.140625" style="2"/>
    <col min="14345" max="14345" width="12.140625" style="2" customWidth="1"/>
    <col min="14346" max="14591" width="9.140625" style="2"/>
    <col min="14592" max="14592" width="6.140625" style="2" customWidth="1"/>
    <col min="14593" max="14595" width="41.42578125" style="2" customWidth="1"/>
    <col min="14596" max="14596" width="37.28515625" style="2" customWidth="1"/>
    <col min="14597" max="14598" width="15.85546875" style="2" customWidth="1"/>
    <col min="14599" max="14599" width="12.42578125" style="2" customWidth="1"/>
    <col min="14600" max="14600" width="9.140625" style="2"/>
    <col min="14601" max="14601" width="12.140625" style="2" customWidth="1"/>
    <col min="14602" max="14847" width="9.140625" style="2"/>
    <col min="14848" max="14848" width="6.140625" style="2" customWidth="1"/>
    <col min="14849" max="14851" width="41.42578125" style="2" customWidth="1"/>
    <col min="14852" max="14852" width="37.28515625" style="2" customWidth="1"/>
    <col min="14853" max="14854" width="15.85546875" style="2" customWidth="1"/>
    <col min="14855" max="14855" width="12.42578125" style="2" customWidth="1"/>
    <col min="14856" max="14856" width="9.140625" style="2"/>
    <col min="14857" max="14857" width="12.140625" style="2" customWidth="1"/>
    <col min="14858" max="15103" width="9.140625" style="2"/>
    <col min="15104" max="15104" width="6.140625" style="2" customWidth="1"/>
    <col min="15105" max="15107" width="41.42578125" style="2" customWidth="1"/>
    <col min="15108" max="15108" width="37.28515625" style="2" customWidth="1"/>
    <col min="15109" max="15110" width="15.85546875" style="2" customWidth="1"/>
    <col min="15111" max="15111" width="12.42578125" style="2" customWidth="1"/>
    <col min="15112" max="15112" width="9.140625" style="2"/>
    <col min="15113" max="15113" width="12.140625" style="2" customWidth="1"/>
    <col min="15114" max="15359" width="9.140625" style="2"/>
    <col min="15360" max="15360" width="6.140625" style="2" customWidth="1"/>
    <col min="15361" max="15363" width="41.42578125" style="2" customWidth="1"/>
    <col min="15364" max="15364" width="37.28515625" style="2" customWidth="1"/>
    <col min="15365" max="15366" width="15.85546875" style="2" customWidth="1"/>
    <col min="15367" max="15367" width="12.42578125" style="2" customWidth="1"/>
    <col min="15368" max="15368" width="9.140625" style="2"/>
    <col min="15369" max="15369" width="12.140625" style="2" customWidth="1"/>
    <col min="15370" max="15615" width="9.140625" style="2"/>
    <col min="15616" max="15616" width="6.140625" style="2" customWidth="1"/>
    <col min="15617" max="15619" width="41.42578125" style="2" customWidth="1"/>
    <col min="15620" max="15620" width="37.28515625" style="2" customWidth="1"/>
    <col min="15621" max="15622" width="15.85546875" style="2" customWidth="1"/>
    <col min="15623" max="15623" width="12.42578125" style="2" customWidth="1"/>
    <col min="15624" max="15624" width="9.140625" style="2"/>
    <col min="15625" max="15625" width="12.140625" style="2" customWidth="1"/>
    <col min="15626" max="15871" width="9.140625" style="2"/>
    <col min="15872" max="15872" width="6.140625" style="2" customWidth="1"/>
    <col min="15873" max="15875" width="41.42578125" style="2" customWidth="1"/>
    <col min="15876" max="15876" width="37.28515625" style="2" customWidth="1"/>
    <col min="15877" max="15878" width="15.85546875" style="2" customWidth="1"/>
    <col min="15879" max="15879" width="12.42578125" style="2" customWidth="1"/>
    <col min="15880" max="15880" width="9.140625" style="2"/>
    <col min="15881" max="15881" width="12.140625" style="2" customWidth="1"/>
    <col min="15882" max="16127" width="9.140625" style="2"/>
    <col min="16128" max="16128" width="6.140625" style="2" customWidth="1"/>
    <col min="16129" max="16131" width="41.42578125" style="2" customWidth="1"/>
    <col min="16132" max="16132" width="37.28515625" style="2" customWidth="1"/>
    <col min="16133" max="16134" width="15.85546875" style="2" customWidth="1"/>
    <col min="16135" max="16135" width="12.42578125" style="2" customWidth="1"/>
    <col min="16136" max="16136" width="9.140625" style="2"/>
    <col min="16137" max="16137" width="12.140625" style="2" customWidth="1"/>
    <col min="16138" max="16384" width="9.140625" style="2"/>
  </cols>
  <sheetData>
    <row r="1" spans="2:4" ht="39" customHeight="1" thickBot="1" x14ac:dyDescent="0.3">
      <c r="B1" s="19" t="s">
        <v>296</v>
      </c>
      <c r="C1" s="20"/>
      <c r="D1" s="1" t="s">
        <v>295</v>
      </c>
    </row>
    <row r="2" spans="2:4" ht="53.25" customHeight="1" thickBot="1" x14ac:dyDescent="0.3">
      <c r="B2" s="3" t="s">
        <v>0</v>
      </c>
      <c r="C2" s="4" t="s">
        <v>1</v>
      </c>
      <c r="D2" s="5" t="s">
        <v>297</v>
      </c>
    </row>
    <row r="3" spans="2:4" x14ac:dyDescent="0.25">
      <c r="B3" s="6"/>
      <c r="C3" s="7" t="s">
        <v>2</v>
      </c>
      <c r="D3" s="8"/>
    </row>
    <row r="4" spans="2:4" x14ac:dyDescent="0.25">
      <c r="B4" s="9">
        <v>5101</v>
      </c>
      <c r="C4" s="10" t="s">
        <v>3</v>
      </c>
      <c r="D4" s="11">
        <v>30800</v>
      </c>
    </row>
    <row r="5" spans="2:4" x14ac:dyDescent="0.25">
      <c r="B5" s="9">
        <v>5102</v>
      </c>
      <c r="C5" s="10" t="s">
        <v>4</v>
      </c>
      <c r="D5" s="11">
        <v>8000</v>
      </c>
    </row>
    <row r="6" spans="2:4" x14ac:dyDescent="0.25">
      <c r="B6" s="9">
        <v>5103</v>
      </c>
      <c r="C6" s="10" t="s">
        <v>5</v>
      </c>
      <c r="D6" s="11">
        <v>213700</v>
      </c>
    </row>
    <row r="7" spans="2:4" x14ac:dyDescent="0.25">
      <c r="B7" s="9">
        <v>5104</v>
      </c>
      <c r="C7" s="10" t="s">
        <v>6</v>
      </c>
      <c r="D7" s="11">
        <v>51400</v>
      </c>
    </row>
    <row r="8" spans="2:4" x14ac:dyDescent="0.25">
      <c r="B8" s="9">
        <v>5105</v>
      </c>
      <c r="C8" s="10" t="s">
        <v>7</v>
      </c>
      <c r="D8" s="11">
        <v>2700</v>
      </c>
    </row>
    <row r="9" spans="2:4" x14ac:dyDescent="0.25">
      <c r="B9" s="9">
        <v>5106</v>
      </c>
      <c r="C9" s="10" t="s">
        <v>8</v>
      </c>
      <c r="D9" s="11">
        <v>9700</v>
      </c>
    </row>
    <row r="10" spans="2:4" x14ac:dyDescent="0.25">
      <c r="B10" s="9">
        <v>5107</v>
      </c>
      <c r="C10" s="10" t="s">
        <v>9</v>
      </c>
      <c r="D10" s="11">
        <v>475400</v>
      </c>
    </row>
    <row r="11" spans="2:4" x14ac:dyDescent="0.25">
      <c r="B11" s="9">
        <v>5108</v>
      </c>
      <c r="C11" s="10" t="s">
        <v>10</v>
      </c>
      <c r="D11" s="11">
        <v>47000</v>
      </c>
    </row>
    <row r="12" spans="2:4" x14ac:dyDescent="0.25">
      <c r="B12" s="9">
        <v>5109</v>
      </c>
      <c r="C12" s="10" t="s">
        <v>11</v>
      </c>
      <c r="D12" s="11">
        <v>179300</v>
      </c>
    </row>
    <row r="13" spans="2:4" x14ac:dyDescent="0.25">
      <c r="B13" s="9">
        <v>5110</v>
      </c>
      <c r="C13" s="10" t="s">
        <v>12</v>
      </c>
      <c r="D13" s="11">
        <v>67600</v>
      </c>
    </row>
    <row r="14" spans="2:4" x14ac:dyDescent="0.25">
      <c r="B14" s="9">
        <v>5111</v>
      </c>
      <c r="C14" s="10" t="s">
        <v>13</v>
      </c>
      <c r="D14" s="11">
        <v>152700</v>
      </c>
    </row>
    <row r="15" spans="2:4" x14ac:dyDescent="0.25">
      <c r="B15" s="9">
        <v>5112</v>
      </c>
      <c r="C15" s="10" t="s">
        <v>14</v>
      </c>
      <c r="D15" s="11">
        <v>30400</v>
      </c>
    </row>
    <row r="16" spans="2:4" x14ac:dyDescent="0.25">
      <c r="B16" s="9">
        <v>5113</v>
      </c>
      <c r="C16" s="10" t="s">
        <v>15</v>
      </c>
      <c r="D16" s="11">
        <v>6800</v>
      </c>
    </row>
    <row r="17" spans="2:9" x14ac:dyDescent="0.25">
      <c r="B17" s="9">
        <v>5114</v>
      </c>
      <c r="C17" s="10" t="s">
        <v>16</v>
      </c>
      <c r="D17" s="11">
        <v>20900</v>
      </c>
    </row>
    <row r="18" spans="2:9" x14ac:dyDescent="0.25">
      <c r="B18" s="9" t="s">
        <v>17</v>
      </c>
      <c r="C18" s="10"/>
      <c r="D18" s="18">
        <f>SUM(D4:D17)</f>
        <v>1296400</v>
      </c>
      <c r="F18" s="12"/>
      <c r="H18" s="12"/>
      <c r="I18" s="12"/>
    </row>
    <row r="19" spans="2:9" x14ac:dyDescent="0.25">
      <c r="B19" s="9" t="s">
        <v>17</v>
      </c>
      <c r="C19" s="13" t="s">
        <v>18</v>
      </c>
      <c r="D19" s="11"/>
    </row>
    <row r="20" spans="2:9" x14ac:dyDescent="0.25">
      <c r="B20" s="9">
        <v>5201</v>
      </c>
      <c r="C20" s="10" t="s">
        <v>19</v>
      </c>
      <c r="D20" s="11">
        <v>5400</v>
      </c>
    </row>
    <row r="21" spans="2:9" x14ac:dyDescent="0.25">
      <c r="B21" s="9">
        <v>5202</v>
      </c>
      <c r="C21" s="10" t="s">
        <v>20</v>
      </c>
      <c r="D21" s="11">
        <v>823600</v>
      </c>
    </row>
    <row r="22" spans="2:9" x14ac:dyDescent="0.25">
      <c r="B22" s="9">
        <v>5203</v>
      </c>
      <c r="C22" s="10" t="s">
        <v>21</v>
      </c>
      <c r="D22" s="11">
        <v>1600</v>
      </c>
    </row>
    <row r="23" spans="2:9" x14ac:dyDescent="0.25">
      <c r="B23" s="9">
        <v>5204</v>
      </c>
      <c r="C23" s="10" t="s">
        <v>22</v>
      </c>
      <c r="D23" s="11">
        <v>43500</v>
      </c>
    </row>
    <row r="24" spans="2:9" x14ac:dyDescent="0.25">
      <c r="B24" s="9">
        <v>5205</v>
      </c>
      <c r="C24" s="10" t="s">
        <v>23</v>
      </c>
      <c r="D24" s="11">
        <v>6100</v>
      </c>
    </row>
    <row r="25" spans="2:9" x14ac:dyDescent="0.25">
      <c r="B25" s="9">
        <v>5206</v>
      </c>
      <c r="C25" s="10" t="s">
        <v>24</v>
      </c>
      <c r="D25" s="11">
        <v>49000</v>
      </c>
    </row>
    <row r="26" spans="2:9" x14ac:dyDescent="0.25">
      <c r="B26" s="9">
        <v>5207</v>
      </c>
      <c r="C26" s="10" t="s">
        <v>25</v>
      </c>
      <c r="D26" s="11">
        <v>62800</v>
      </c>
    </row>
    <row r="27" spans="2:9" x14ac:dyDescent="0.25">
      <c r="B27" s="9">
        <v>5208</v>
      </c>
      <c r="C27" s="10" t="s">
        <v>26</v>
      </c>
      <c r="D27" s="11">
        <v>74000</v>
      </c>
    </row>
    <row r="28" spans="2:9" x14ac:dyDescent="0.25">
      <c r="B28" s="9">
        <v>5209</v>
      </c>
      <c r="C28" s="10" t="s">
        <v>27</v>
      </c>
      <c r="D28" s="11">
        <v>61600</v>
      </c>
    </row>
    <row r="29" spans="2:9" x14ac:dyDescent="0.25">
      <c r="B29" s="9">
        <v>5210</v>
      </c>
      <c r="C29" s="10" t="s">
        <v>28</v>
      </c>
      <c r="D29" s="11">
        <v>8700</v>
      </c>
    </row>
    <row r="30" spans="2:9" x14ac:dyDescent="0.25">
      <c r="B30" s="9">
        <v>5211</v>
      </c>
      <c r="C30" s="10" t="s">
        <v>29</v>
      </c>
      <c r="D30" s="11">
        <v>35800</v>
      </c>
    </row>
    <row r="31" spans="2:9" x14ac:dyDescent="0.25">
      <c r="B31" s="9">
        <v>5212</v>
      </c>
      <c r="C31" s="10" t="s">
        <v>30</v>
      </c>
      <c r="D31" s="11">
        <v>0</v>
      </c>
    </row>
    <row r="32" spans="2:9" x14ac:dyDescent="0.25">
      <c r="B32" s="9">
        <v>5213</v>
      </c>
      <c r="C32" s="10" t="s">
        <v>31</v>
      </c>
      <c r="D32" s="11">
        <v>25900</v>
      </c>
    </row>
    <row r="33" spans="2:9" x14ac:dyDescent="0.25">
      <c r="B33" s="9" t="s">
        <v>17</v>
      </c>
      <c r="C33" s="10"/>
      <c r="D33" s="18">
        <f>SUM(D20:D32)</f>
        <v>1198000</v>
      </c>
      <c r="F33" s="12"/>
      <c r="H33" s="12"/>
      <c r="I33" s="12"/>
    </row>
    <row r="34" spans="2:9" x14ac:dyDescent="0.25">
      <c r="B34" s="9" t="s">
        <v>17</v>
      </c>
      <c r="C34" s="13" t="s">
        <v>32</v>
      </c>
      <c r="D34" s="11"/>
    </row>
    <row r="35" spans="2:9" x14ac:dyDescent="0.25">
      <c r="B35" s="9">
        <v>5301</v>
      </c>
      <c r="C35" s="10" t="s">
        <v>33</v>
      </c>
      <c r="D35" s="11">
        <v>69200</v>
      </c>
    </row>
    <row r="36" spans="2:9" x14ac:dyDescent="0.25">
      <c r="B36" s="9">
        <v>5302</v>
      </c>
      <c r="C36" s="10" t="s">
        <v>34</v>
      </c>
      <c r="D36" s="11">
        <v>26300</v>
      </c>
    </row>
    <row r="37" spans="2:9" x14ac:dyDescent="0.25">
      <c r="B37" s="9">
        <v>5303</v>
      </c>
      <c r="C37" s="10" t="s">
        <v>35</v>
      </c>
      <c r="D37" s="11">
        <v>7900</v>
      </c>
    </row>
    <row r="38" spans="2:9" x14ac:dyDescent="0.25">
      <c r="B38" s="9">
        <v>5304</v>
      </c>
      <c r="C38" s="10" t="s">
        <v>36</v>
      </c>
      <c r="D38" s="11">
        <v>0</v>
      </c>
    </row>
    <row r="39" spans="2:9" x14ac:dyDescent="0.25">
      <c r="B39" s="9">
        <v>5305</v>
      </c>
      <c r="C39" s="10" t="s">
        <v>37</v>
      </c>
      <c r="D39" s="11">
        <v>1087000</v>
      </c>
    </row>
    <row r="40" spans="2:9" x14ac:dyDescent="0.25">
      <c r="B40" s="9">
        <v>5306</v>
      </c>
      <c r="C40" s="10" t="s">
        <v>38</v>
      </c>
      <c r="D40" s="11">
        <v>1000</v>
      </c>
    </row>
    <row r="41" spans="2:9" x14ac:dyDescent="0.25">
      <c r="B41" s="9">
        <v>5307</v>
      </c>
      <c r="C41" s="10" t="s">
        <v>39</v>
      </c>
      <c r="D41" s="11">
        <v>29300</v>
      </c>
    </row>
    <row r="42" spans="2:9" x14ac:dyDescent="0.25">
      <c r="B42" s="9">
        <v>5308</v>
      </c>
      <c r="C42" s="10" t="s">
        <v>40</v>
      </c>
      <c r="D42" s="11">
        <v>96600</v>
      </c>
    </row>
    <row r="43" spans="2:9" x14ac:dyDescent="0.25">
      <c r="B43" s="9">
        <v>5309</v>
      </c>
      <c r="C43" s="10" t="s">
        <v>41</v>
      </c>
      <c r="D43" s="11">
        <v>14200</v>
      </c>
    </row>
    <row r="44" spans="2:9" x14ac:dyDescent="0.25">
      <c r="B44" s="9">
        <v>5310</v>
      </c>
      <c r="C44" s="10" t="s">
        <v>42</v>
      </c>
      <c r="D44" s="11">
        <v>44200</v>
      </c>
    </row>
    <row r="45" spans="2:9" x14ac:dyDescent="0.25">
      <c r="B45" s="9">
        <v>5311</v>
      </c>
      <c r="C45" s="10" t="s">
        <v>43</v>
      </c>
      <c r="D45" s="11">
        <v>20500</v>
      </c>
    </row>
    <row r="46" spans="2:9" x14ac:dyDescent="0.25">
      <c r="B46" s="9">
        <v>5312</v>
      </c>
      <c r="C46" s="10" t="s">
        <v>44</v>
      </c>
      <c r="D46" s="11">
        <v>19300</v>
      </c>
    </row>
    <row r="47" spans="2:9" x14ac:dyDescent="0.25">
      <c r="B47" s="9" t="s">
        <v>17</v>
      </c>
      <c r="C47" s="10"/>
      <c r="D47" s="18">
        <f>SUM(D35:D46)</f>
        <v>1415500</v>
      </c>
      <c r="F47" s="12"/>
      <c r="H47" s="12"/>
      <c r="I47" s="12"/>
    </row>
    <row r="48" spans="2:9" x14ac:dyDescent="0.25">
      <c r="B48" s="9" t="s">
        <v>17</v>
      </c>
      <c r="C48" s="13" t="s">
        <v>45</v>
      </c>
      <c r="D48" s="11"/>
    </row>
    <row r="49" spans="2:9" x14ac:dyDescent="0.25">
      <c r="B49" s="9">
        <v>5401</v>
      </c>
      <c r="C49" s="10" t="s">
        <v>46</v>
      </c>
      <c r="D49" s="11">
        <v>229100</v>
      </c>
    </row>
    <row r="50" spans="2:9" x14ac:dyDescent="0.25">
      <c r="B50" s="9">
        <v>5402</v>
      </c>
      <c r="C50" s="10" t="s">
        <v>47</v>
      </c>
      <c r="D50" s="11">
        <v>75700</v>
      </c>
    </row>
    <row r="51" spans="2:9" x14ac:dyDescent="0.25">
      <c r="B51" s="9">
        <v>5403</v>
      </c>
      <c r="C51" s="10" t="s">
        <v>48</v>
      </c>
      <c r="D51" s="11">
        <v>40500</v>
      </c>
    </row>
    <row r="52" spans="2:9" x14ac:dyDescent="0.25">
      <c r="B52" s="9">
        <v>5404</v>
      </c>
      <c r="C52" s="10" t="s">
        <v>49</v>
      </c>
      <c r="D52" s="11">
        <v>3800</v>
      </c>
    </row>
    <row r="53" spans="2:9" x14ac:dyDescent="0.25">
      <c r="B53" s="9">
        <v>5405</v>
      </c>
      <c r="C53" s="10" t="s">
        <v>50</v>
      </c>
      <c r="D53" s="11">
        <v>20500</v>
      </c>
    </row>
    <row r="54" spans="2:9" x14ac:dyDescent="0.25">
      <c r="B54" s="9">
        <v>5406</v>
      </c>
      <c r="C54" s="10" t="s">
        <v>51</v>
      </c>
      <c r="D54" s="11">
        <v>18500</v>
      </c>
    </row>
    <row r="55" spans="2:9" x14ac:dyDescent="0.25">
      <c r="B55" s="9">
        <v>5407</v>
      </c>
      <c r="C55" s="10" t="s">
        <v>52</v>
      </c>
      <c r="D55" s="11">
        <v>76600</v>
      </c>
    </row>
    <row r="56" spans="2:9" x14ac:dyDescent="0.25">
      <c r="B56" s="9">
        <v>5408</v>
      </c>
      <c r="C56" s="10" t="s">
        <v>53</v>
      </c>
      <c r="D56" s="11">
        <v>261400</v>
      </c>
    </row>
    <row r="57" spans="2:9" x14ac:dyDescent="0.25">
      <c r="B57" s="9">
        <v>5409</v>
      </c>
      <c r="C57" s="10" t="s">
        <v>54</v>
      </c>
      <c r="D57" s="11">
        <v>7700</v>
      </c>
    </row>
    <row r="58" spans="2:9" x14ac:dyDescent="0.25">
      <c r="B58" s="9">
        <v>5410</v>
      </c>
      <c r="C58" s="10" t="s">
        <v>55</v>
      </c>
      <c r="D58" s="11">
        <v>19700</v>
      </c>
    </row>
    <row r="59" spans="2:9" x14ac:dyDescent="0.25">
      <c r="B59" s="9" t="s">
        <v>17</v>
      </c>
      <c r="C59" s="10"/>
      <c r="D59" s="18">
        <f>SUM(D49:D58)</f>
        <v>753500</v>
      </c>
      <c r="F59" s="12"/>
      <c r="H59" s="12"/>
      <c r="I59" s="12"/>
    </row>
    <row r="60" spans="2:9" x14ac:dyDescent="0.25">
      <c r="B60" s="9" t="s">
        <v>17</v>
      </c>
      <c r="C60" s="13" t="s">
        <v>56</v>
      </c>
      <c r="D60" s="11"/>
    </row>
    <row r="61" spans="2:9" x14ac:dyDescent="0.25">
      <c r="B61" s="9">
        <v>5501</v>
      </c>
      <c r="C61" s="10" t="s">
        <v>57</v>
      </c>
      <c r="D61" s="11">
        <v>100</v>
      </c>
    </row>
    <row r="62" spans="2:9" x14ac:dyDescent="0.25">
      <c r="B62" s="9">
        <v>5502</v>
      </c>
      <c r="C62" s="10" t="s">
        <v>58</v>
      </c>
      <c r="D62" s="11">
        <v>900</v>
      </c>
    </row>
    <row r="63" spans="2:9" x14ac:dyDescent="0.25">
      <c r="B63" s="9">
        <v>5503</v>
      </c>
      <c r="C63" s="10" t="s">
        <v>59</v>
      </c>
      <c r="D63" s="11">
        <v>300</v>
      </c>
    </row>
    <row r="64" spans="2:9" x14ac:dyDescent="0.25">
      <c r="B64" s="9">
        <v>5504</v>
      </c>
      <c r="C64" s="10" t="s">
        <v>60</v>
      </c>
      <c r="D64" s="11">
        <v>29300</v>
      </c>
    </row>
    <row r="65" spans="2:9" x14ac:dyDescent="0.25">
      <c r="B65" s="9">
        <v>5505</v>
      </c>
      <c r="C65" s="10" t="s">
        <v>61</v>
      </c>
      <c r="D65" s="11">
        <v>2200</v>
      </c>
    </row>
    <row r="66" spans="2:9" x14ac:dyDescent="0.25">
      <c r="B66" s="9">
        <v>5506</v>
      </c>
      <c r="C66" s="10" t="s">
        <v>62</v>
      </c>
      <c r="D66" s="11">
        <v>0</v>
      </c>
    </row>
    <row r="67" spans="2:9" x14ac:dyDescent="0.25">
      <c r="B67" s="9">
        <v>5507</v>
      </c>
      <c r="C67" s="10" t="s">
        <v>63</v>
      </c>
      <c r="D67" s="11">
        <v>4900</v>
      </c>
    </row>
    <row r="68" spans="2:9" x14ac:dyDescent="0.25">
      <c r="B68" s="9">
        <v>5508</v>
      </c>
      <c r="C68" s="10" t="s">
        <v>64</v>
      </c>
      <c r="D68" s="11">
        <v>3800</v>
      </c>
    </row>
    <row r="69" spans="2:9" x14ac:dyDescent="0.25">
      <c r="B69" s="9">
        <v>5509</v>
      </c>
      <c r="C69" s="10" t="s">
        <v>65</v>
      </c>
      <c r="D69" s="11">
        <v>4700</v>
      </c>
    </row>
    <row r="70" spans="2:9" x14ac:dyDescent="0.25">
      <c r="B70" s="9">
        <v>5510</v>
      </c>
      <c r="C70" s="10" t="s">
        <v>66</v>
      </c>
      <c r="D70" s="11">
        <v>7400</v>
      </c>
    </row>
    <row r="71" spans="2:9" x14ac:dyDescent="0.25">
      <c r="B71" s="9">
        <v>5511</v>
      </c>
      <c r="C71" s="10" t="s">
        <v>67</v>
      </c>
      <c r="D71" s="11">
        <v>3300</v>
      </c>
    </row>
    <row r="72" spans="2:9" x14ac:dyDescent="0.25">
      <c r="B72" s="9" t="s">
        <v>17</v>
      </c>
      <c r="C72" s="10"/>
      <c r="D72" s="18">
        <f>SUM(D61:D71)</f>
        <v>56900</v>
      </c>
      <c r="F72" s="12"/>
      <c r="H72" s="12"/>
      <c r="I72" s="12"/>
    </row>
    <row r="73" spans="2:9" x14ac:dyDescent="0.25">
      <c r="B73" s="9" t="s">
        <v>17</v>
      </c>
      <c r="C73" s="13" t="s">
        <v>68</v>
      </c>
      <c r="D73" s="11"/>
    </row>
    <row r="74" spans="2:9" x14ac:dyDescent="0.25">
      <c r="B74" s="9">
        <v>5601</v>
      </c>
      <c r="C74" s="10" t="s">
        <v>69</v>
      </c>
      <c r="D74" s="11">
        <v>23900</v>
      </c>
    </row>
    <row r="75" spans="2:9" x14ac:dyDescent="0.25">
      <c r="B75" s="9">
        <v>5602</v>
      </c>
      <c r="C75" s="10" t="s">
        <v>70</v>
      </c>
      <c r="D75" s="11">
        <v>15300</v>
      </c>
    </row>
    <row r="76" spans="2:9" x14ac:dyDescent="0.25">
      <c r="B76" s="9">
        <v>5603</v>
      </c>
      <c r="C76" s="10" t="s">
        <v>71</v>
      </c>
      <c r="D76" s="11">
        <v>17100</v>
      </c>
    </row>
    <row r="77" spans="2:9" x14ac:dyDescent="0.25">
      <c r="B77" s="9">
        <v>5605</v>
      </c>
      <c r="C77" s="10" t="s">
        <v>72</v>
      </c>
      <c r="D77" s="11">
        <v>50500</v>
      </c>
    </row>
    <row r="78" spans="2:9" x14ac:dyDescent="0.25">
      <c r="B78" s="9">
        <v>5606</v>
      </c>
      <c r="C78" s="10" t="s">
        <v>73</v>
      </c>
      <c r="D78" s="11">
        <v>0</v>
      </c>
    </row>
    <row r="79" spans="2:9" x14ac:dyDescent="0.25">
      <c r="B79" s="9">
        <v>5607</v>
      </c>
      <c r="C79" s="10" t="s">
        <v>74</v>
      </c>
      <c r="D79" s="11">
        <v>22100</v>
      </c>
    </row>
    <row r="80" spans="2:9" x14ac:dyDescent="0.25">
      <c r="B80" s="9">
        <v>5608</v>
      </c>
      <c r="C80" s="10" t="s">
        <v>75</v>
      </c>
      <c r="D80" s="11">
        <v>7500</v>
      </c>
    </row>
    <row r="81" spans="2:9" x14ac:dyDescent="0.25">
      <c r="B81" s="9">
        <v>5609</v>
      </c>
      <c r="C81" s="10" t="s">
        <v>76</v>
      </c>
      <c r="D81" s="11">
        <v>15200</v>
      </c>
    </row>
    <row r="82" spans="2:9" x14ac:dyDescent="0.25">
      <c r="B82" s="9">
        <v>5610</v>
      </c>
      <c r="C82" s="10" t="s">
        <v>77</v>
      </c>
      <c r="D82" s="11">
        <v>7100</v>
      </c>
    </row>
    <row r="83" spans="2:9" x14ac:dyDescent="0.25">
      <c r="B83" s="9">
        <v>5611</v>
      </c>
      <c r="C83" s="10" t="s">
        <v>78</v>
      </c>
      <c r="D83" s="11">
        <v>2200</v>
      </c>
    </row>
    <row r="84" spans="2:9" x14ac:dyDescent="0.25">
      <c r="B84" s="9" t="s">
        <v>17</v>
      </c>
      <c r="C84" s="10"/>
      <c r="D84" s="18">
        <f>SUM(D74:D83)</f>
        <v>160900</v>
      </c>
      <c r="F84" s="12"/>
      <c r="H84" s="12"/>
      <c r="I84" s="12"/>
    </row>
    <row r="85" spans="2:9" x14ac:dyDescent="0.25">
      <c r="B85" s="9" t="s">
        <v>17</v>
      </c>
      <c r="C85" s="13" t="s">
        <v>79</v>
      </c>
      <c r="D85" s="11"/>
    </row>
    <row r="86" spans="2:9" x14ac:dyDescent="0.25">
      <c r="B86" s="9">
        <v>5701</v>
      </c>
      <c r="C86" s="10" t="s">
        <v>80</v>
      </c>
      <c r="D86" s="11">
        <v>185400</v>
      </c>
    </row>
    <row r="87" spans="2:9" x14ac:dyDescent="0.25">
      <c r="B87" s="9">
        <v>5702</v>
      </c>
      <c r="C87" s="10" t="s">
        <v>81</v>
      </c>
      <c r="D87" s="11">
        <v>19400</v>
      </c>
    </row>
    <row r="88" spans="2:9" x14ac:dyDescent="0.25">
      <c r="B88" s="9">
        <v>5703</v>
      </c>
      <c r="C88" s="10" t="s">
        <v>82</v>
      </c>
      <c r="D88" s="11">
        <v>55100</v>
      </c>
    </row>
    <row r="89" spans="2:9" x14ac:dyDescent="0.25">
      <c r="B89" s="9">
        <v>5704</v>
      </c>
      <c r="C89" s="10" t="s">
        <v>83</v>
      </c>
      <c r="D89" s="11">
        <v>21600</v>
      </c>
    </row>
    <row r="90" spans="2:9" x14ac:dyDescent="0.25">
      <c r="B90" s="9" t="s">
        <v>17</v>
      </c>
      <c r="C90" s="10"/>
      <c r="D90" s="18">
        <f>SUM(D86:D89)</f>
        <v>281500</v>
      </c>
      <c r="F90" s="12"/>
      <c r="H90" s="12"/>
      <c r="I90" s="12"/>
    </row>
    <row r="91" spans="2:9" x14ac:dyDescent="0.25">
      <c r="B91" s="9" t="s">
        <v>17</v>
      </c>
      <c r="C91" s="13" t="s">
        <v>84</v>
      </c>
      <c r="D91" s="11"/>
    </row>
    <row r="92" spans="2:9" x14ac:dyDescent="0.25">
      <c r="B92" s="9">
        <v>5801</v>
      </c>
      <c r="C92" s="10" t="s">
        <v>85</v>
      </c>
      <c r="D92" s="11">
        <v>37100</v>
      </c>
    </row>
    <row r="93" spans="2:9" x14ac:dyDescent="0.25">
      <c r="B93" s="9">
        <v>5802</v>
      </c>
      <c r="C93" s="10" t="s">
        <v>86</v>
      </c>
      <c r="D93" s="11">
        <v>6200</v>
      </c>
    </row>
    <row r="94" spans="2:9" x14ac:dyDescent="0.25">
      <c r="B94" s="9">
        <v>5803</v>
      </c>
      <c r="C94" s="10" t="s">
        <v>87</v>
      </c>
      <c r="D94" s="11">
        <v>112400</v>
      </c>
    </row>
    <row r="95" spans="2:9" x14ac:dyDescent="0.25">
      <c r="B95" s="9">
        <v>5804</v>
      </c>
      <c r="C95" s="10" t="s">
        <v>88</v>
      </c>
      <c r="D95" s="11">
        <v>60600</v>
      </c>
    </row>
    <row r="96" spans="2:9" x14ac:dyDescent="0.25">
      <c r="B96" s="9">
        <v>5805</v>
      </c>
      <c r="C96" s="10" t="s">
        <v>89</v>
      </c>
      <c r="D96" s="11">
        <v>27800</v>
      </c>
    </row>
    <row r="97" spans="2:9" x14ac:dyDescent="0.25">
      <c r="B97" s="9">
        <v>5806</v>
      </c>
      <c r="C97" s="10" t="s">
        <v>90</v>
      </c>
      <c r="D97" s="11">
        <v>25500</v>
      </c>
    </row>
    <row r="98" spans="2:9" x14ac:dyDescent="0.25">
      <c r="B98" s="9">
        <v>5807</v>
      </c>
      <c r="C98" s="10" t="s">
        <v>91</v>
      </c>
      <c r="D98" s="11">
        <v>57500</v>
      </c>
    </row>
    <row r="99" spans="2:9" x14ac:dyDescent="0.25">
      <c r="B99" s="9">
        <v>5808</v>
      </c>
      <c r="C99" s="10" t="s">
        <v>92</v>
      </c>
      <c r="D99" s="11">
        <v>7200</v>
      </c>
    </row>
    <row r="100" spans="2:9" x14ac:dyDescent="0.25">
      <c r="B100" s="9" t="s">
        <v>17</v>
      </c>
      <c r="C100" s="10"/>
      <c r="D100" s="18">
        <f>SUM(D92:D99)</f>
        <v>334300</v>
      </c>
      <c r="F100" s="12"/>
      <c r="H100" s="12"/>
      <c r="I100" s="12"/>
    </row>
    <row r="101" spans="2:9" x14ac:dyDescent="0.25">
      <c r="B101" s="9" t="s">
        <v>17</v>
      </c>
      <c r="C101" s="13" t="s">
        <v>93</v>
      </c>
      <c r="D101" s="11"/>
    </row>
    <row r="102" spans="2:9" x14ac:dyDescent="0.25">
      <c r="B102" s="9">
        <v>5901</v>
      </c>
      <c r="C102" s="10" t="s">
        <v>94</v>
      </c>
      <c r="D102" s="11">
        <v>9300</v>
      </c>
    </row>
    <row r="103" spans="2:9" x14ac:dyDescent="0.25">
      <c r="B103" s="9">
        <v>5902</v>
      </c>
      <c r="C103" s="10" t="s">
        <v>95</v>
      </c>
      <c r="D103" s="11">
        <v>20200</v>
      </c>
    </row>
    <row r="104" spans="2:9" x14ac:dyDescent="0.25">
      <c r="B104" s="9">
        <v>5903</v>
      </c>
      <c r="C104" s="10" t="s">
        <v>96</v>
      </c>
      <c r="D104" s="11">
        <v>29900</v>
      </c>
    </row>
    <row r="105" spans="2:9" x14ac:dyDescent="0.25">
      <c r="B105" s="9">
        <v>5904</v>
      </c>
      <c r="C105" s="10" t="s">
        <v>97</v>
      </c>
      <c r="D105" s="11">
        <v>41400</v>
      </c>
    </row>
    <row r="106" spans="2:9" x14ac:dyDescent="0.25">
      <c r="B106" s="9">
        <v>5905</v>
      </c>
      <c r="C106" s="10" t="s">
        <v>98</v>
      </c>
      <c r="D106" s="11">
        <v>70200</v>
      </c>
    </row>
    <row r="107" spans="2:9" x14ac:dyDescent="0.25">
      <c r="B107" s="9">
        <v>5906</v>
      </c>
      <c r="C107" s="10" t="s">
        <v>99</v>
      </c>
      <c r="D107" s="11">
        <v>129400</v>
      </c>
    </row>
    <row r="108" spans="2:9" x14ac:dyDescent="0.25">
      <c r="B108" s="9">
        <v>5907</v>
      </c>
      <c r="C108" s="10" t="s">
        <v>100</v>
      </c>
      <c r="D108" s="11">
        <v>32900</v>
      </c>
    </row>
    <row r="109" spans="2:9" x14ac:dyDescent="0.25">
      <c r="B109" s="9" t="s">
        <v>17</v>
      </c>
      <c r="C109" s="10"/>
      <c r="D109" s="18">
        <f>SUM(D102:D108)</f>
        <v>333300</v>
      </c>
      <c r="F109" s="12"/>
      <c r="H109" s="12"/>
      <c r="I109" s="12"/>
    </row>
    <row r="110" spans="2:9" x14ac:dyDescent="0.25">
      <c r="B110" s="9" t="s">
        <v>17</v>
      </c>
      <c r="C110" s="13" t="s">
        <v>101</v>
      </c>
      <c r="D110" s="11"/>
    </row>
    <row r="111" spans="2:9" x14ac:dyDescent="0.25">
      <c r="B111" s="9">
        <v>6001</v>
      </c>
      <c r="C111" s="10" t="s">
        <v>102</v>
      </c>
      <c r="D111" s="11">
        <v>6200</v>
      </c>
    </row>
    <row r="112" spans="2:9" x14ac:dyDescent="0.25">
      <c r="B112" s="9">
        <v>6002</v>
      </c>
      <c r="C112" s="10" t="s">
        <v>103</v>
      </c>
      <c r="D112" s="11">
        <v>900</v>
      </c>
    </row>
    <row r="113" spans="2:9" x14ac:dyDescent="0.25">
      <c r="B113" s="9">
        <v>6003</v>
      </c>
      <c r="C113" s="10" t="s">
        <v>104</v>
      </c>
      <c r="D113" s="11">
        <v>19500</v>
      </c>
    </row>
    <row r="114" spans="2:9" x14ac:dyDescent="0.25">
      <c r="B114" s="9">
        <v>6004</v>
      </c>
      <c r="C114" s="10" t="s">
        <v>105</v>
      </c>
      <c r="D114" s="11">
        <v>2500</v>
      </c>
    </row>
    <row r="115" spans="2:9" x14ac:dyDescent="0.25">
      <c r="B115" s="9">
        <v>6005</v>
      </c>
      <c r="C115" s="10" t="s">
        <v>106</v>
      </c>
      <c r="D115" s="11">
        <v>160000</v>
      </c>
    </row>
    <row r="116" spans="2:9" x14ac:dyDescent="0.25">
      <c r="B116" s="9">
        <v>6006</v>
      </c>
      <c r="C116" s="10" t="s">
        <v>107</v>
      </c>
      <c r="D116" s="11">
        <v>700</v>
      </c>
    </row>
    <row r="117" spans="2:9" x14ac:dyDescent="0.25">
      <c r="B117" s="9">
        <v>6007</v>
      </c>
      <c r="C117" s="10" t="s">
        <v>108</v>
      </c>
      <c r="D117" s="11">
        <v>10100</v>
      </c>
    </row>
    <row r="118" spans="2:9" x14ac:dyDescent="0.25">
      <c r="B118" s="9">
        <v>6008</v>
      </c>
      <c r="C118" s="10" t="s">
        <v>109</v>
      </c>
      <c r="D118" s="11">
        <v>4100</v>
      </c>
    </row>
    <row r="119" spans="2:9" x14ac:dyDescent="0.25">
      <c r="B119" s="9">
        <v>6009</v>
      </c>
      <c r="C119" s="10" t="s">
        <v>110</v>
      </c>
      <c r="D119" s="11">
        <v>1700</v>
      </c>
    </row>
    <row r="120" spans="2:9" x14ac:dyDescent="0.25">
      <c r="B120" s="9" t="s">
        <v>17</v>
      </c>
      <c r="C120" s="10"/>
      <c r="D120" s="18">
        <f>SUM(D111:D119)</f>
        <v>205700</v>
      </c>
      <c r="F120" s="12"/>
      <c r="H120" s="12"/>
      <c r="I120" s="12"/>
    </row>
    <row r="121" spans="2:9" x14ac:dyDescent="0.25">
      <c r="B121" s="9" t="s">
        <v>17</v>
      </c>
      <c r="C121" s="13" t="s">
        <v>111</v>
      </c>
      <c r="D121" s="11"/>
    </row>
    <row r="122" spans="2:9" x14ac:dyDescent="0.25">
      <c r="B122" s="9">
        <v>6101</v>
      </c>
      <c r="C122" s="10" t="s">
        <v>112</v>
      </c>
      <c r="D122" s="11">
        <v>3900</v>
      </c>
    </row>
    <row r="123" spans="2:9" x14ac:dyDescent="0.25">
      <c r="B123" s="9">
        <v>6102</v>
      </c>
      <c r="C123" s="14" t="s">
        <v>113</v>
      </c>
      <c r="D123" s="11">
        <v>1700</v>
      </c>
    </row>
    <row r="124" spans="2:9" x14ac:dyDescent="0.25">
      <c r="B124" s="9">
        <v>6103</v>
      </c>
      <c r="C124" s="14" t="s">
        <v>114</v>
      </c>
      <c r="D124" s="11">
        <v>43700</v>
      </c>
    </row>
    <row r="125" spans="2:9" x14ac:dyDescent="0.25">
      <c r="B125" s="9">
        <v>6104</v>
      </c>
      <c r="C125" s="14" t="s">
        <v>115</v>
      </c>
      <c r="D125" s="11">
        <v>21800</v>
      </c>
    </row>
    <row r="126" spans="2:9" x14ac:dyDescent="0.25">
      <c r="B126" s="9">
        <v>6105</v>
      </c>
      <c r="C126" s="14" t="s">
        <v>116</v>
      </c>
      <c r="D126" s="11">
        <v>40700</v>
      </c>
    </row>
    <row r="127" spans="2:9" x14ac:dyDescent="0.25">
      <c r="B127" s="9">
        <v>6106</v>
      </c>
      <c r="C127" s="14" t="s">
        <v>117</v>
      </c>
      <c r="D127" s="11">
        <v>0</v>
      </c>
    </row>
    <row r="128" spans="2:9" x14ac:dyDescent="0.25">
      <c r="B128" s="9">
        <v>6107</v>
      </c>
      <c r="C128" s="14" t="s">
        <v>118</v>
      </c>
      <c r="D128" s="11">
        <v>0</v>
      </c>
    </row>
    <row r="129" spans="2:9" x14ac:dyDescent="0.25">
      <c r="B129" s="9">
        <v>6108</v>
      </c>
      <c r="C129" s="14" t="s">
        <v>119</v>
      </c>
      <c r="D129" s="11">
        <v>0</v>
      </c>
    </row>
    <row r="130" spans="2:9" x14ac:dyDescent="0.25">
      <c r="B130" s="9" t="s">
        <v>17</v>
      </c>
      <c r="C130" s="14"/>
      <c r="D130" s="18">
        <f>SUM(D122:D129)</f>
        <v>111800</v>
      </c>
      <c r="F130" s="12"/>
      <c r="H130" s="12"/>
      <c r="I130" s="12"/>
    </row>
    <row r="131" spans="2:9" x14ac:dyDescent="0.25">
      <c r="B131" s="9" t="s">
        <v>17</v>
      </c>
      <c r="C131" s="15" t="s">
        <v>120</v>
      </c>
      <c r="D131" s="11"/>
    </row>
    <row r="132" spans="2:9" x14ac:dyDescent="0.25">
      <c r="B132" s="9">
        <v>6201</v>
      </c>
      <c r="C132" s="14" t="s">
        <v>121</v>
      </c>
      <c r="D132" s="11">
        <v>6700</v>
      </c>
    </row>
    <row r="133" spans="2:9" x14ac:dyDescent="0.25">
      <c r="B133" s="9">
        <v>6202</v>
      </c>
      <c r="C133" s="10" t="s">
        <v>122</v>
      </c>
      <c r="D133" s="11">
        <v>600</v>
      </c>
    </row>
    <row r="134" spans="2:9" x14ac:dyDescent="0.25">
      <c r="B134" s="9">
        <v>6203</v>
      </c>
      <c r="C134" s="10" t="s">
        <v>123</v>
      </c>
      <c r="D134" s="11">
        <v>3400</v>
      </c>
    </row>
    <row r="135" spans="2:9" x14ac:dyDescent="0.25">
      <c r="B135" s="9">
        <v>6204</v>
      </c>
      <c r="C135" s="10" t="s">
        <v>124</v>
      </c>
      <c r="D135" s="11">
        <v>19600</v>
      </c>
    </row>
    <row r="136" spans="2:9" x14ac:dyDescent="0.25">
      <c r="B136" s="9">
        <v>6205</v>
      </c>
      <c r="C136" s="10" t="s">
        <v>125</v>
      </c>
      <c r="D136" s="11">
        <v>14200</v>
      </c>
    </row>
    <row r="137" spans="2:9" x14ac:dyDescent="0.25">
      <c r="B137" s="9">
        <v>6206</v>
      </c>
      <c r="C137" s="10" t="s">
        <v>126</v>
      </c>
      <c r="D137" s="11">
        <v>6800</v>
      </c>
    </row>
    <row r="138" spans="2:9" x14ac:dyDescent="0.25">
      <c r="B138" s="9">
        <v>6207</v>
      </c>
      <c r="C138" s="10" t="s">
        <v>127</v>
      </c>
      <c r="D138" s="11">
        <v>7400</v>
      </c>
    </row>
    <row r="139" spans="2:9" x14ac:dyDescent="0.25">
      <c r="B139" s="9">
        <v>6208</v>
      </c>
      <c r="C139" s="10" t="s">
        <v>128</v>
      </c>
      <c r="D139" s="11">
        <v>9200</v>
      </c>
    </row>
    <row r="140" spans="2:9" x14ac:dyDescent="0.25">
      <c r="B140" s="9">
        <v>6209</v>
      </c>
      <c r="C140" s="10" t="s">
        <v>129</v>
      </c>
      <c r="D140" s="11">
        <v>73100</v>
      </c>
    </row>
    <row r="141" spans="2:9" x14ac:dyDescent="0.25">
      <c r="B141" s="9">
        <v>6210</v>
      </c>
      <c r="C141" s="10" t="s">
        <v>130</v>
      </c>
      <c r="D141" s="11">
        <v>34100</v>
      </c>
    </row>
    <row r="142" spans="2:9" x14ac:dyDescent="0.25">
      <c r="B142" s="9">
        <v>6211</v>
      </c>
      <c r="C142" s="10" t="s">
        <v>131</v>
      </c>
      <c r="D142" s="11">
        <v>5700</v>
      </c>
    </row>
    <row r="143" spans="2:9" x14ac:dyDescent="0.25">
      <c r="B143" s="9" t="s">
        <v>17</v>
      </c>
      <c r="C143" s="10"/>
      <c r="D143" s="18">
        <f>SUM(D132:D142)</f>
        <v>180800</v>
      </c>
      <c r="F143" s="12"/>
      <c r="H143" s="12"/>
      <c r="I143" s="12"/>
    </row>
    <row r="144" spans="2:9" x14ac:dyDescent="0.25">
      <c r="B144" s="9" t="s">
        <v>17</v>
      </c>
      <c r="C144" s="13" t="s">
        <v>132</v>
      </c>
      <c r="D144" s="11"/>
    </row>
    <row r="145" spans="2:9" x14ac:dyDescent="0.25">
      <c r="B145" s="9">
        <v>6301</v>
      </c>
      <c r="C145" s="10" t="s">
        <v>133</v>
      </c>
      <c r="D145" s="11">
        <v>22800</v>
      </c>
    </row>
    <row r="146" spans="2:9" x14ac:dyDescent="0.25">
      <c r="B146" s="9">
        <v>6302</v>
      </c>
      <c r="C146" s="10" t="s">
        <v>134</v>
      </c>
      <c r="D146" s="11">
        <v>41200</v>
      </c>
    </row>
    <row r="147" spans="2:9" x14ac:dyDescent="0.25">
      <c r="B147" s="9">
        <v>6303</v>
      </c>
      <c r="C147" s="10" t="s">
        <v>135</v>
      </c>
      <c r="D147" s="11">
        <v>28300</v>
      </c>
    </row>
    <row r="148" spans="2:9" x14ac:dyDescent="0.25">
      <c r="B148" s="9">
        <v>6304</v>
      </c>
      <c r="C148" s="10" t="s">
        <v>136</v>
      </c>
      <c r="D148" s="11">
        <v>15200</v>
      </c>
    </row>
    <row r="149" spans="2:9" x14ac:dyDescent="0.25">
      <c r="B149" s="9">
        <v>6305</v>
      </c>
      <c r="C149" s="10" t="s">
        <v>137</v>
      </c>
      <c r="D149" s="11">
        <v>900</v>
      </c>
    </row>
    <row r="150" spans="2:9" x14ac:dyDescent="0.25">
      <c r="B150" s="9">
        <v>6306</v>
      </c>
      <c r="C150" s="10" t="s">
        <v>138</v>
      </c>
      <c r="D150" s="11">
        <v>46600</v>
      </c>
    </row>
    <row r="151" spans="2:9" x14ac:dyDescent="0.25">
      <c r="B151" s="9">
        <v>6307</v>
      </c>
      <c r="C151" s="10" t="s">
        <v>139</v>
      </c>
      <c r="D151" s="11">
        <v>22500</v>
      </c>
    </row>
    <row r="152" spans="2:9" x14ac:dyDescent="0.25">
      <c r="B152" s="9">
        <v>6308</v>
      </c>
      <c r="C152" s="10" t="s">
        <v>140</v>
      </c>
      <c r="D152" s="11">
        <v>138500</v>
      </c>
    </row>
    <row r="153" spans="2:9" x14ac:dyDescent="0.25">
      <c r="B153" s="9">
        <v>6309</v>
      </c>
      <c r="C153" s="10" t="s">
        <v>141</v>
      </c>
      <c r="D153" s="11">
        <v>29500</v>
      </c>
    </row>
    <row r="154" spans="2:9" x14ac:dyDescent="0.25">
      <c r="B154" s="9">
        <v>6310</v>
      </c>
      <c r="C154" s="10" t="s">
        <v>142</v>
      </c>
      <c r="D154" s="11">
        <v>15300</v>
      </c>
    </row>
    <row r="155" spans="2:9" x14ac:dyDescent="0.25">
      <c r="B155" s="9">
        <v>6311</v>
      </c>
      <c r="C155" s="10" t="s">
        <v>143</v>
      </c>
      <c r="D155" s="11">
        <v>300</v>
      </c>
    </row>
    <row r="156" spans="2:9" x14ac:dyDescent="0.25">
      <c r="B156" s="9">
        <v>6312</v>
      </c>
      <c r="C156" s="10" t="s">
        <v>144</v>
      </c>
      <c r="D156" s="11">
        <v>20700</v>
      </c>
    </row>
    <row r="157" spans="2:9" x14ac:dyDescent="0.25">
      <c r="B157" s="9" t="s">
        <v>17</v>
      </c>
      <c r="C157" s="10"/>
      <c r="D157" s="18">
        <f>SUM(D145:D156)</f>
        <v>381800</v>
      </c>
      <c r="F157" s="12"/>
      <c r="H157" s="12"/>
      <c r="I157" s="12"/>
    </row>
    <row r="158" spans="2:9" x14ac:dyDescent="0.25">
      <c r="B158" s="9" t="s">
        <v>17</v>
      </c>
      <c r="C158" s="13" t="s">
        <v>145</v>
      </c>
      <c r="D158" s="11"/>
    </row>
    <row r="159" spans="2:9" x14ac:dyDescent="0.25">
      <c r="B159" s="9">
        <v>6401</v>
      </c>
      <c r="C159" s="10" t="s">
        <v>146</v>
      </c>
      <c r="D159" s="11">
        <v>14600</v>
      </c>
    </row>
    <row r="160" spans="2:9" x14ac:dyDescent="0.25">
      <c r="B160" s="9">
        <v>6402</v>
      </c>
      <c r="C160" s="10" t="s">
        <v>147</v>
      </c>
      <c r="D160" s="11">
        <v>1200</v>
      </c>
    </row>
    <row r="161" spans="2:9" x14ac:dyDescent="0.25">
      <c r="B161" s="9">
        <v>6403</v>
      </c>
      <c r="C161" s="10" t="s">
        <v>148</v>
      </c>
      <c r="D161" s="11">
        <v>11200</v>
      </c>
    </row>
    <row r="162" spans="2:9" x14ac:dyDescent="0.25">
      <c r="B162" s="9">
        <v>6404</v>
      </c>
      <c r="C162" s="10" t="s">
        <v>149</v>
      </c>
      <c r="D162" s="11">
        <v>51400</v>
      </c>
    </row>
    <row r="163" spans="2:9" x14ac:dyDescent="0.25">
      <c r="B163" s="9">
        <v>6405</v>
      </c>
      <c r="C163" s="10" t="s">
        <v>150</v>
      </c>
      <c r="D163" s="11">
        <v>40000</v>
      </c>
    </row>
    <row r="164" spans="2:9" x14ac:dyDescent="0.25">
      <c r="B164" s="9">
        <v>6406</v>
      </c>
      <c r="C164" s="10" t="s">
        <v>151</v>
      </c>
      <c r="D164" s="11">
        <v>4600</v>
      </c>
    </row>
    <row r="165" spans="2:9" x14ac:dyDescent="0.25">
      <c r="B165" s="9" t="s">
        <v>17</v>
      </c>
      <c r="C165" s="10"/>
      <c r="D165" s="18">
        <f>SUM(D159:D164)</f>
        <v>123000</v>
      </c>
      <c r="F165" s="12"/>
      <c r="H165" s="12"/>
      <c r="I165" s="12"/>
    </row>
    <row r="166" spans="2:9" x14ac:dyDescent="0.25">
      <c r="B166" s="9" t="s">
        <v>17</v>
      </c>
      <c r="C166" s="13" t="s">
        <v>152</v>
      </c>
      <c r="D166" s="11"/>
    </row>
    <row r="167" spans="2:9" x14ac:dyDescent="0.25">
      <c r="B167" s="9">
        <v>6501</v>
      </c>
      <c r="C167" s="10" t="s">
        <v>153</v>
      </c>
      <c r="D167" s="11">
        <v>20400</v>
      </c>
    </row>
    <row r="168" spans="2:9" x14ac:dyDescent="0.25">
      <c r="B168" s="9">
        <v>6502</v>
      </c>
      <c r="C168" s="10" t="s">
        <v>154</v>
      </c>
      <c r="D168" s="11">
        <v>18300</v>
      </c>
    </row>
    <row r="169" spans="2:9" x14ac:dyDescent="0.25">
      <c r="B169" s="9">
        <v>6503</v>
      </c>
      <c r="C169" s="10" t="s">
        <v>155</v>
      </c>
      <c r="D169" s="11">
        <v>41300</v>
      </c>
    </row>
    <row r="170" spans="2:9" x14ac:dyDescent="0.25">
      <c r="B170" s="9">
        <v>6504</v>
      </c>
      <c r="C170" s="10" t="s">
        <v>156</v>
      </c>
      <c r="D170" s="11">
        <v>10400</v>
      </c>
    </row>
    <row r="171" spans="2:9" x14ac:dyDescent="0.25">
      <c r="B171" s="9">
        <v>6505</v>
      </c>
      <c r="C171" s="10" t="s">
        <v>157</v>
      </c>
      <c r="D171" s="11">
        <v>28700</v>
      </c>
    </row>
    <row r="172" spans="2:9" x14ac:dyDescent="0.25">
      <c r="B172" s="9">
        <v>6506</v>
      </c>
      <c r="C172" s="10" t="s">
        <v>158</v>
      </c>
      <c r="D172" s="11">
        <v>25400</v>
      </c>
    </row>
    <row r="173" spans="2:9" x14ac:dyDescent="0.25">
      <c r="B173" s="9">
        <v>6507</v>
      </c>
      <c r="C173" s="10" t="s">
        <v>159</v>
      </c>
      <c r="D173" s="11">
        <v>3700</v>
      </c>
    </row>
    <row r="174" spans="2:9" x14ac:dyDescent="0.25">
      <c r="B174" s="9">
        <v>6508</v>
      </c>
      <c r="C174" s="10" t="s">
        <v>160</v>
      </c>
      <c r="D174" s="11">
        <v>280700</v>
      </c>
    </row>
    <row r="175" spans="2:9" x14ac:dyDescent="0.25">
      <c r="B175" s="9">
        <v>6509</v>
      </c>
      <c r="C175" s="10" t="s">
        <v>161</v>
      </c>
      <c r="D175" s="11">
        <v>16300</v>
      </c>
    </row>
    <row r="176" spans="2:9" x14ac:dyDescent="0.25">
      <c r="B176" s="9">
        <v>6510</v>
      </c>
      <c r="C176" s="10" t="s">
        <v>162</v>
      </c>
      <c r="D176" s="11">
        <v>4000</v>
      </c>
    </row>
    <row r="177" spans="2:9" x14ac:dyDescent="0.25">
      <c r="B177" s="9">
        <v>6511</v>
      </c>
      <c r="C177" s="10" t="s">
        <v>163</v>
      </c>
      <c r="D177" s="11">
        <v>49400</v>
      </c>
    </row>
    <row r="178" spans="2:9" x14ac:dyDescent="0.25">
      <c r="B178" s="9" t="s">
        <v>17</v>
      </c>
      <c r="C178" s="10"/>
      <c r="D178" s="18">
        <f>SUM(D167:D177)</f>
        <v>498600</v>
      </c>
      <c r="F178" s="12"/>
      <c r="H178" s="12"/>
      <c r="I178" s="12"/>
    </row>
    <row r="179" spans="2:9" x14ac:dyDescent="0.25">
      <c r="B179" s="9" t="s">
        <v>17</v>
      </c>
      <c r="C179" s="13" t="s">
        <v>164</v>
      </c>
      <c r="D179" s="11"/>
    </row>
    <row r="180" spans="2:9" x14ac:dyDescent="0.25">
      <c r="B180" s="9">
        <v>6601</v>
      </c>
      <c r="C180" s="10" t="s">
        <v>165</v>
      </c>
      <c r="D180" s="11">
        <v>284300</v>
      </c>
    </row>
    <row r="181" spans="2:9" x14ac:dyDescent="0.25">
      <c r="B181" s="9">
        <v>6602</v>
      </c>
      <c r="C181" s="10" t="s">
        <v>166</v>
      </c>
      <c r="D181" s="11">
        <v>16300</v>
      </c>
    </row>
    <row r="182" spans="2:9" x14ac:dyDescent="0.25">
      <c r="B182" s="9">
        <v>6603</v>
      </c>
      <c r="C182" s="10" t="s">
        <v>167</v>
      </c>
      <c r="D182" s="11">
        <v>21000</v>
      </c>
    </row>
    <row r="183" spans="2:9" x14ac:dyDescent="0.25">
      <c r="B183" s="9">
        <v>6604</v>
      </c>
      <c r="C183" s="10" t="s">
        <v>168</v>
      </c>
      <c r="D183" s="11">
        <v>250100</v>
      </c>
    </row>
    <row r="184" spans="2:9" x14ac:dyDescent="0.25">
      <c r="B184" s="9">
        <v>6605</v>
      </c>
      <c r="C184" s="10" t="s">
        <v>169</v>
      </c>
      <c r="D184" s="11">
        <v>18100</v>
      </c>
    </row>
    <row r="185" spans="2:9" x14ac:dyDescent="0.25">
      <c r="B185" s="9">
        <v>6606</v>
      </c>
      <c r="C185" s="10" t="s">
        <v>170</v>
      </c>
      <c r="D185" s="11">
        <v>20600</v>
      </c>
    </row>
    <row r="186" spans="2:9" x14ac:dyDescent="0.25">
      <c r="B186" s="9">
        <v>6607</v>
      </c>
      <c r="C186" s="10" t="s">
        <v>171</v>
      </c>
      <c r="D186" s="11">
        <v>39800</v>
      </c>
    </row>
    <row r="187" spans="2:9" x14ac:dyDescent="0.25">
      <c r="B187" s="9">
        <v>6608</v>
      </c>
      <c r="C187" s="10" t="s">
        <v>172</v>
      </c>
      <c r="D187" s="11">
        <v>5000</v>
      </c>
    </row>
    <row r="188" spans="2:9" x14ac:dyDescent="0.25">
      <c r="B188" s="9">
        <v>6609</v>
      </c>
      <c r="C188" s="10" t="s">
        <v>173</v>
      </c>
      <c r="D188" s="11">
        <v>499300</v>
      </c>
    </row>
    <row r="189" spans="2:9" x14ac:dyDescent="0.25">
      <c r="B189" s="9">
        <v>6610</v>
      </c>
      <c r="C189" s="10" t="s">
        <v>174</v>
      </c>
      <c r="D189" s="11">
        <v>56900</v>
      </c>
    </row>
    <row r="190" spans="2:9" x14ac:dyDescent="0.25">
      <c r="B190" s="9">
        <v>6611</v>
      </c>
      <c r="C190" s="10" t="s">
        <v>175</v>
      </c>
      <c r="D190" s="11">
        <v>17700</v>
      </c>
    </row>
    <row r="191" spans="2:9" x14ac:dyDescent="0.25">
      <c r="B191" s="9">
        <v>6612</v>
      </c>
      <c r="C191" s="10" t="s">
        <v>176</v>
      </c>
      <c r="D191" s="11">
        <v>35700</v>
      </c>
    </row>
    <row r="192" spans="2:9" x14ac:dyDescent="0.25">
      <c r="B192" s="9">
        <v>6613</v>
      </c>
      <c r="C192" s="10" t="s">
        <v>177</v>
      </c>
      <c r="D192" s="11">
        <v>12000</v>
      </c>
    </row>
    <row r="193" spans="2:9" x14ac:dyDescent="0.25">
      <c r="B193" s="9">
        <v>6614</v>
      </c>
      <c r="C193" s="10" t="s">
        <v>178</v>
      </c>
      <c r="D193" s="11">
        <v>20600</v>
      </c>
    </row>
    <row r="194" spans="2:9" x14ac:dyDescent="0.25">
      <c r="B194" s="9">
        <v>6615</v>
      </c>
      <c r="C194" s="10" t="s">
        <v>179</v>
      </c>
      <c r="D194" s="11">
        <v>9500</v>
      </c>
    </row>
    <row r="195" spans="2:9" x14ac:dyDescent="0.25">
      <c r="B195" s="9">
        <v>6616</v>
      </c>
      <c r="C195" s="10" t="s">
        <v>180</v>
      </c>
      <c r="D195" s="11">
        <v>31900</v>
      </c>
    </row>
    <row r="196" spans="2:9" x14ac:dyDescent="0.25">
      <c r="B196" s="9">
        <v>6617</v>
      </c>
      <c r="C196" s="10" t="s">
        <v>181</v>
      </c>
      <c r="D196" s="11">
        <v>24500</v>
      </c>
    </row>
    <row r="197" spans="2:9" x14ac:dyDescent="0.25">
      <c r="B197" s="9">
        <v>6618</v>
      </c>
      <c r="C197" s="10" t="s">
        <v>182</v>
      </c>
      <c r="D197" s="11">
        <v>11600</v>
      </c>
    </row>
    <row r="198" spans="2:9" x14ac:dyDescent="0.25">
      <c r="B198" s="9" t="s">
        <v>17</v>
      </c>
      <c r="C198" s="10"/>
      <c r="D198" s="18">
        <f>SUM(D180:D197)</f>
        <v>1374900</v>
      </c>
      <c r="F198" s="12"/>
      <c r="H198" s="12"/>
      <c r="I198" s="12"/>
    </row>
    <row r="199" spans="2:9" x14ac:dyDescent="0.25">
      <c r="B199" s="9" t="s">
        <v>17</v>
      </c>
      <c r="C199" s="13" t="s">
        <v>183</v>
      </c>
      <c r="D199" s="11"/>
    </row>
    <row r="200" spans="2:9" x14ac:dyDescent="0.25">
      <c r="B200" s="9">
        <v>6701</v>
      </c>
      <c r="C200" s="10" t="s">
        <v>184</v>
      </c>
      <c r="D200" s="11">
        <v>23300</v>
      </c>
    </row>
    <row r="201" spans="2:9" x14ac:dyDescent="0.25">
      <c r="B201" s="9">
        <v>6702</v>
      </c>
      <c r="C201" s="10" t="s">
        <v>185</v>
      </c>
      <c r="D201" s="11">
        <v>90700</v>
      </c>
    </row>
    <row r="202" spans="2:9" x14ac:dyDescent="0.25">
      <c r="B202" s="9">
        <v>6703</v>
      </c>
      <c r="C202" s="10" t="s">
        <v>186</v>
      </c>
      <c r="D202" s="11">
        <v>31100</v>
      </c>
    </row>
    <row r="203" spans="2:9" x14ac:dyDescent="0.25">
      <c r="B203" s="9">
        <v>6704</v>
      </c>
      <c r="C203" s="10" t="s">
        <v>187</v>
      </c>
      <c r="D203" s="11">
        <v>17100</v>
      </c>
    </row>
    <row r="204" spans="2:9" x14ac:dyDescent="0.25">
      <c r="B204" s="9">
        <v>6705</v>
      </c>
      <c r="C204" s="10" t="s">
        <v>188</v>
      </c>
      <c r="D204" s="11">
        <v>164100</v>
      </c>
    </row>
    <row r="205" spans="2:9" x14ac:dyDescent="0.25">
      <c r="B205" s="9">
        <v>6706</v>
      </c>
      <c r="C205" s="10" t="s">
        <v>189</v>
      </c>
      <c r="D205" s="11">
        <v>8400</v>
      </c>
    </row>
    <row r="206" spans="2:9" x14ac:dyDescent="0.25">
      <c r="B206" s="9">
        <v>6707</v>
      </c>
      <c r="C206" s="10" t="s">
        <v>190</v>
      </c>
      <c r="D206" s="11">
        <v>3300</v>
      </c>
    </row>
    <row r="207" spans="2:9" x14ac:dyDescent="0.25">
      <c r="B207" s="9" t="s">
        <v>17</v>
      </c>
      <c r="C207" s="10"/>
      <c r="D207" s="18">
        <f>SUM(D200:D206)</f>
        <v>338000</v>
      </c>
      <c r="F207" s="12"/>
      <c r="H207" s="12"/>
      <c r="I207" s="12"/>
    </row>
    <row r="208" spans="2:9" x14ac:dyDescent="0.25">
      <c r="B208" s="9" t="s">
        <v>17</v>
      </c>
      <c r="C208" s="13" t="s">
        <v>191</v>
      </c>
      <c r="D208" s="11"/>
    </row>
    <row r="209" spans="2:9" x14ac:dyDescent="0.25">
      <c r="B209" s="9">
        <v>6801</v>
      </c>
      <c r="C209" s="10" t="s">
        <v>192</v>
      </c>
      <c r="D209" s="11">
        <v>4800</v>
      </c>
    </row>
    <row r="210" spans="2:9" x14ac:dyDescent="0.25">
      <c r="B210" s="9">
        <v>6802</v>
      </c>
      <c r="C210" s="10" t="s">
        <v>36</v>
      </c>
      <c r="D210" s="11">
        <v>16400</v>
      </c>
    </row>
    <row r="211" spans="2:9" x14ac:dyDescent="0.25">
      <c r="B211" s="9">
        <v>6803</v>
      </c>
      <c r="C211" s="10" t="s">
        <v>193</v>
      </c>
      <c r="D211" s="11">
        <v>11700</v>
      </c>
    </row>
    <row r="212" spans="2:9" x14ac:dyDescent="0.25">
      <c r="B212" s="9">
        <v>6804</v>
      </c>
      <c r="C212" s="10" t="s">
        <v>194</v>
      </c>
      <c r="D212" s="11">
        <v>15300</v>
      </c>
    </row>
    <row r="213" spans="2:9" x14ac:dyDescent="0.25">
      <c r="B213" s="9">
        <v>6805</v>
      </c>
      <c r="C213" s="10" t="s">
        <v>195</v>
      </c>
      <c r="D213" s="11">
        <v>23600</v>
      </c>
    </row>
    <row r="214" spans="2:9" x14ac:dyDescent="0.25">
      <c r="B214" s="9">
        <v>6806</v>
      </c>
      <c r="C214" s="10" t="s">
        <v>196</v>
      </c>
      <c r="D214" s="11">
        <v>137300</v>
      </c>
    </row>
    <row r="215" spans="2:9" x14ac:dyDescent="0.25">
      <c r="B215" s="9">
        <v>6807</v>
      </c>
      <c r="C215" s="10" t="s">
        <v>197</v>
      </c>
      <c r="D215" s="11">
        <v>33300</v>
      </c>
    </row>
    <row r="216" spans="2:9" x14ac:dyDescent="0.25">
      <c r="B216" s="9">
        <v>6808</v>
      </c>
      <c r="C216" s="10" t="s">
        <v>198</v>
      </c>
      <c r="D216" s="11">
        <v>3700</v>
      </c>
    </row>
    <row r="217" spans="2:9" x14ac:dyDescent="0.25">
      <c r="B217" s="9" t="s">
        <v>17</v>
      </c>
      <c r="C217" s="10"/>
      <c r="D217" s="18">
        <f>SUM(D209:D216)</f>
        <v>246100</v>
      </c>
      <c r="F217" s="12"/>
      <c r="H217" s="12"/>
      <c r="I217" s="12"/>
    </row>
    <row r="218" spans="2:9" x14ac:dyDescent="0.25">
      <c r="B218" s="9" t="s">
        <v>17</v>
      </c>
      <c r="C218" s="13" t="s">
        <v>199</v>
      </c>
      <c r="D218" s="11"/>
    </row>
    <row r="219" spans="2:9" x14ac:dyDescent="0.25">
      <c r="B219" s="9">
        <v>6901</v>
      </c>
      <c r="C219" s="10" t="s">
        <v>200</v>
      </c>
      <c r="D219" s="11">
        <v>40700</v>
      </c>
    </row>
    <row r="220" spans="2:9" x14ac:dyDescent="0.25">
      <c r="B220" s="9">
        <v>6902</v>
      </c>
      <c r="C220" s="10" t="s">
        <v>201</v>
      </c>
      <c r="D220" s="11">
        <v>35300</v>
      </c>
    </row>
    <row r="221" spans="2:9" x14ac:dyDescent="0.25">
      <c r="B221" s="9">
        <v>6903</v>
      </c>
      <c r="C221" s="10" t="s">
        <v>202</v>
      </c>
      <c r="D221" s="11">
        <v>19900</v>
      </c>
    </row>
    <row r="222" spans="2:9" x14ac:dyDescent="0.25">
      <c r="B222" s="9">
        <v>6904</v>
      </c>
      <c r="C222" s="10" t="s">
        <v>203</v>
      </c>
      <c r="D222" s="11">
        <v>9000</v>
      </c>
    </row>
    <row r="223" spans="2:9" x14ac:dyDescent="0.25">
      <c r="B223" s="9">
        <v>6905</v>
      </c>
      <c r="C223" s="10" t="s">
        <v>204</v>
      </c>
      <c r="D223" s="11">
        <v>198100</v>
      </c>
    </row>
    <row r="224" spans="2:9" x14ac:dyDescent="0.25">
      <c r="B224" s="9">
        <v>6906</v>
      </c>
      <c r="C224" s="10" t="s">
        <v>205</v>
      </c>
      <c r="D224" s="11">
        <v>38900</v>
      </c>
    </row>
    <row r="225" spans="2:9" x14ac:dyDescent="0.25">
      <c r="B225" s="9">
        <v>6907</v>
      </c>
      <c r="C225" s="10" t="s">
        <v>206</v>
      </c>
      <c r="D225" s="11">
        <v>55100</v>
      </c>
    </row>
    <row r="226" spans="2:9" x14ac:dyDescent="0.25">
      <c r="B226" s="9" t="s">
        <v>17</v>
      </c>
      <c r="C226" s="10"/>
      <c r="D226" s="18">
        <f>SUM(D219:D225)</f>
        <v>397000</v>
      </c>
      <c r="F226" s="12"/>
      <c r="H226" s="12"/>
      <c r="I226" s="12"/>
    </row>
    <row r="227" spans="2:9" x14ac:dyDescent="0.25">
      <c r="B227" s="9" t="s">
        <v>17</v>
      </c>
      <c r="C227" s="13" t="s">
        <v>207</v>
      </c>
      <c r="D227" s="11"/>
    </row>
    <row r="228" spans="2:9" x14ac:dyDescent="0.25">
      <c r="B228" s="9">
        <v>7001</v>
      </c>
      <c r="C228" s="10" t="s">
        <v>208</v>
      </c>
      <c r="D228" s="11">
        <v>22300</v>
      </c>
    </row>
    <row r="229" spans="2:9" x14ac:dyDescent="0.25">
      <c r="B229" s="9">
        <v>7002</v>
      </c>
      <c r="C229" s="10" t="s">
        <v>209</v>
      </c>
      <c r="D229" s="11">
        <v>12800</v>
      </c>
    </row>
    <row r="230" spans="2:9" x14ac:dyDescent="0.25">
      <c r="B230" s="9">
        <v>7003</v>
      </c>
      <c r="C230" s="10" t="s">
        <v>210</v>
      </c>
      <c r="D230" s="11">
        <v>181900</v>
      </c>
    </row>
    <row r="231" spans="2:9" x14ac:dyDescent="0.25">
      <c r="B231" s="9">
        <v>7004</v>
      </c>
      <c r="C231" s="10" t="s">
        <v>211</v>
      </c>
      <c r="D231" s="11">
        <v>1200</v>
      </c>
    </row>
    <row r="232" spans="2:9" x14ac:dyDescent="0.25">
      <c r="B232" s="9" t="s">
        <v>17</v>
      </c>
      <c r="C232" s="10"/>
      <c r="D232" s="18">
        <f>SUM(D228:D231)</f>
        <v>218200</v>
      </c>
      <c r="F232" s="12"/>
      <c r="H232" s="12"/>
      <c r="I232" s="12"/>
    </row>
    <row r="233" spans="2:9" x14ac:dyDescent="0.25">
      <c r="B233" s="9" t="s">
        <v>17</v>
      </c>
      <c r="C233" s="13" t="s">
        <v>212</v>
      </c>
      <c r="D233" s="11"/>
    </row>
    <row r="234" spans="2:9" x14ac:dyDescent="0.25">
      <c r="B234" s="9">
        <v>7101</v>
      </c>
      <c r="C234" s="10" t="s">
        <v>213</v>
      </c>
      <c r="D234" s="11">
        <v>0</v>
      </c>
    </row>
    <row r="235" spans="2:9" x14ac:dyDescent="0.25">
      <c r="B235" s="9">
        <v>7102</v>
      </c>
      <c r="C235" s="10" t="s">
        <v>214</v>
      </c>
      <c r="D235" s="11">
        <v>17100</v>
      </c>
    </row>
    <row r="236" spans="2:9" x14ac:dyDescent="0.25">
      <c r="B236" s="9">
        <v>7103</v>
      </c>
      <c r="C236" s="10" t="s">
        <v>215</v>
      </c>
      <c r="D236" s="11">
        <v>7800</v>
      </c>
    </row>
    <row r="237" spans="2:9" x14ac:dyDescent="0.25">
      <c r="B237" s="9">
        <v>7104</v>
      </c>
      <c r="C237" s="10" t="s">
        <v>216</v>
      </c>
      <c r="D237" s="11">
        <v>10500</v>
      </c>
    </row>
    <row r="238" spans="2:9" x14ac:dyDescent="0.25">
      <c r="B238" s="9">
        <v>7105</v>
      </c>
      <c r="C238" s="10" t="s">
        <v>217</v>
      </c>
      <c r="D238" s="11">
        <v>5100</v>
      </c>
    </row>
    <row r="239" spans="2:9" x14ac:dyDescent="0.25">
      <c r="B239" s="9">
        <v>7106</v>
      </c>
      <c r="C239" s="10" t="s">
        <v>218</v>
      </c>
      <c r="D239" s="11">
        <v>2900</v>
      </c>
    </row>
    <row r="240" spans="2:9" x14ac:dyDescent="0.25">
      <c r="B240" s="9">
        <v>7107</v>
      </c>
      <c r="C240" s="10" t="s">
        <v>219</v>
      </c>
      <c r="D240" s="11">
        <v>189300</v>
      </c>
    </row>
    <row r="241" spans="2:9" x14ac:dyDescent="0.25">
      <c r="B241" s="9">
        <v>7108</v>
      </c>
      <c r="C241" s="10" t="s">
        <v>220</v>
      </c>
      <c r="D241" s="11">
        <v>500</v>
      </c>
    </row>
    <row r="242" spans="2:9" x14ac:dyDescent="0.25">
      <c r="B242" s="9">
        <v>7109</v>
      </c>
      <c r="C242" s="10" t="s">
        <v>221</v>
      </c>
      <c r="D242" s="11">
        <v>86300</v>
      </c>
    </row>
    <row r="243" spans="2:9" x14ac:dyDescent="0.25">
      <c r="B243" s="9">
        <v>7110</v>
      </c>
      <c r="C243" s="10" t="s">
        <v>222</v>
      </c>
      <c r="D243" s="11">
        <v>6900</v>
      </c>
    </row>
    <row r="244" spans="2:9" x14ac:dyDescent="0.25">
      <c r="B244" s="9" t="s">
        <v>17</v>
      </c>
      <c r="C244" s="10"/>
      <c r="D244" s="18">
        <f>SUM(D234:D243)</f>
        <v>326400</v>
      </c>
      <c r="F244" s="12"/>
      <c r="H244" s="12"/>
      <c r="I244" s="12"/>
    </row>
    <row r="245" spans="2:9" x14ac:dyDescent="0.25">
      <c r="B245" s="9">
        <v>7225</v>
      </c>
      <c r="C245" s="13" t="s">
        <v>223</v>
      </c>
      <c r="D245" s="11">
        <v>2635200</v>
      </c>
    </row>
    <row r="246" spans="2:9" x14ac:dyDescent="0.25">
      <c r="B246" s="9" t="s">
        <v>17</v>
      </c>
      <c r="C246" s="13" t="s">
        <v>224</v>
      </c>
      <c r="D246" s="11"/>
    </row>
    <row r="247" spans="2:9" x14ac:dyDescent="0.25">
      <c r="B247" s="9">
        <v>7301</v>
      </c>
      <c r="C247" s="10" t="s">
        <v>225</v>
      </c>
      <c r="D247" s="11">
        <v>2300</v>
      </c>
    </row>
    <row r="248" spans="2:9" x14ac:dyDescent="0.25">
      <c r="B248" s="9">
        <v>7302</v>
      </c>
      <c r="C248" s="10" t="s">
        <v>226</v>
      </c>
      <c r="D248" s="11">
        <v>51500</v>
      </c>
    </row>
    <row r="249" spans="2:9" x14ac:dyDescent="0.25">
      <c r="B249" s="9">
        <v>7303</v>
      </c>
      <c r="C249" s="10" t="s">
        <v>227</v>
      </c>
      <c r="D249" s="11">
        <v>25400</v>
      </c>
    </row>
    <row r="250" spans="2:9" x14ac:dyDescent="0.25">
      <c r="B250" s="9">
        <v>7304</v>
      </c>
      <c r="C250" s="10" t="s">
        <v>228</v>
      </c>
      <c r="D250" s="11">
        <v>0</v>
      </c>
    </row>
    <row r="251" spans="2:9" x14ac:dyDescent="0.25">
      <c r="B251" s="9">
        <v>7305</v>
      </c>
      <c r="C251" s="10" t="s">
        <v>229</v>
      </c>
      <c r="D251" s="11">
        <v>26900</v>
      </c>
    </row>
    <row r="252" spans="2:9" x14ac:dyDescent="0.25">
      <c r="B252" s="9">
        <v>7306</v>
      </c>
      <c r="C252" s="10" t="s">
        <v>230</v>
      </c>
      <c r="D252" s="11">
        <v>47100</v>
      </c>
    </row>
    <row r="253" spans="2:9" x14ac:dyDescent="0.25">
      <c r="B253" s="9">
        <v>7307</v>
      </c>
      <c r="C253" s="10" t="s">
        <v>231</v>
      </c>
      <c r="D253" s="11">
        <v>11300</v>
      </c>
    </row>
    <row r="254" spans="2:9" x14ac:dyDescent="0.25">
      <c r="B254" s="9">
        <v>7308</v>
      </c>
      <c r="C254" s="10" t="s">
        <v>232</v>
      </c>
      <c r="D254" s="11">
        <v>22200</v>
      </c>
    </row>
    <row r="255" spans="2:9" x14ac:dyDescent="0.25">
      <c r="B255" s="9">
        <v>7309</v>
      </c>
      <c r="C255" s="10" t="s">
        <v>233</v>
      </c>
      <c r="D255" s="11">
        <v>10900</v>
      </c>
    </row>
    <row r="256" spans="2:9" x14ac:dyDescent="0.25">
      <c r="B256" s="9">
        <v>7310</v>
      </c>
      <c r="C256" s="10" t="s">
        <v>234</v>
      </c>
      <c r="D256" s="11">
        <v>19700</v>
      </c>
    </row>
    <row r="257" spans="2:9" x14ac:dyDescent="0.25">
      <c r="B257" s="9">
        <v>7311</v>
      </c>
      <c r="C257" s="10" t="s">
        <v>235</v>
      </c>
      <c r="D257" s="11">
        <v>87900</v>
      </c>
    </row>
    <row r="258" spans="2:9" x14ac:dyDescent="0.25">
      <c r="B258" s="9">
        <v>7312</v>
      </c>
      <c r="C258" s="10" t="s">
        <v>236</v>
      </c>
      <c r="D258" s="11">
        <v>300</v>
      </c>
    </row>
    <row r="259" spans="2:9" x14ac:dyDescent="0.25">
      <c r="B259" s="9">
        <v>7313</v>
      </c>
      <c r="C259" s="10" t="s">
        <v>237</v>
      </c>
      <c r="D259" s="11">
        <v>36900</v>
      </c>
    </row>
    <row r="260" spans="2:9" x14ac:dyDescent="0.25">
      <c r="B260" s="9">
        <v>7314</v>
      </c>
      <c r="C260" s="10" t="s">
        <v>238</v>
      </c>
      <c r="D260" s="11">
        <v>33400</v>
      </c>
    </row>
    <row r="261" spans="2:9" x14ac:dyDescent="0.25">
      <c r="B261" s="9">
        <v>7315</v>
      </c>
      <c r="C261" s="10" t="s">
        <v>239</v>
      </c>
      <c r="D261" s="11">
        <v>21500</v>
      </c>
    </row>
    <row r="262" spans="2:9" x14ac:dyDescent="0.25">
      <c r="B262" s="9">
        <v>7316</v>
      </c>
      <c r="C262" s="10" t="s">
        <v>240</v>
      </c>
      <c r="D262" s="11">
        <v>6100</v>
      </c>
    </row>
    <row r="263" spans="2:9" x14ac:dyDescent="0.25">
      <c r="B263" s="9">
        <v>7317</v>
      </c>
      <c r="C263" s="10" t="s">
        <v>241</v>
      </c>
      <c r="D263" s="11">
        <v>12400</v>
      </c>
    </row>
    <row r="264" spans="2:9" x14ac:dyDescent="0.25">
      <c r="B264" s="9">
        <v>7318</v>
      </c>
      <c r="C264" s="10" t="s">
        <v>242</v>
      </c>
      <c r="D264" s="11">
        <v>63300</v>
      </c>
    </row>
    <row r="265" spans="2:9" x14ac:dyDescent="0.25">
      <c r="B265" s="9">
        <v>7319</v>
      </c>
      <c r="C265" s="10" t="s">
        <v>243</v>
      </c>
      <c r="D265" s="11">
        <v>57100</v>
      </c>
    </row>
    <row r="266" spans="2:9" x14ac:dyDescent="0.25">
      <c r="B266" s="9">
        <v>7320</v>
      </c>
      <c r="C266" s="10" t="s">
        <v>244</v>
      </c>
      <c r="D266" s="11">
        <v>17700</v>
      </c>
    </row>
    <row r="267" spans="2:9" x14ac:dyDescent="0.25">
      <c r="B267" s="9">
        <v>7321</v>
      </c>
      <c r="C267" s="10" t="s">
        <v>245</v>
      </c>
      <c r="D267" s="11">
        <v>3600</v>
      </c>
    </row>
    <row r="268" spans="2:9" x14ac:dyDescent="0.25">
      <c r="B268" s="9">
        <v>7322</v>
      </c>
      <c r="C268" s="10" t="s">
        <v>246</v>
      </c>
      <c r="D268" s="11">
        <v>60200</v>
      </c>
      <c r="F268" s="12"/>
    </row>
    <row r="269" spans="2:9" x14ac:dyDescent="0.25">
      <c r="B269" s="9" t="s">
        <v>17</v>
      </c>
      <c r="C269" s="10"/>
      <c r="D269" s="18">
        <f>SUM(D247:D268)</f>
        <v>617700</v>
      </c>
      <c r="F269" s="12"/>
      <c r="H269" s="12"/>
      <c r="I269" s="12"/>
    </row>
    <row r="270" spans="2:9" x14ac:dyDescent="0.25">
      <c r="B270" s="9" t="s">
        <v>17</v>
      </c>
      <c r="C270" s="13" t="s">
        <v>247</v>
      </c>
      <c r="D270" s="11"/>
    </row>
    <row r="271" spans="2:9" x14ac:dyDescent="0.25">
      <c r="B271" s="9">
        <v>7401</v>
      </c>
      <c r="C271" s="10" t="s">
        <v>248</v>
      </c>
      <c r="D271" s="11">
        <v>400</v>
      </c>
    </row>
    <row r="272" spans="2:9" x14ac:dyDescent="0.25">
      <c r="B272" s="9">
        <v>7402</v>
      </c>
      <c r="C272" s="10" t="s">
        <v>249</v>
      </c>
      <c r="D272" s="11">
        <v>5200</v>
      </c>
    </row>
    <row r="273" spans="2:9" x14ac:dyDescent="0.25">
      <c r="B273" s="9">
        <v>7403</v>
      </c>
      <c r="C273" s="10" t="s">
        <v>250</v>
      </c>
      <c r="D273" s="11">
        <v>3400</v>
      </c>
    </row>
    <row r="274" spans="2:9" x14ac:dyDescent="0.25">
      <c r="B274" s="9">
        <v>7404</v>
      </c>
      <c r="C274" s="10" t="s">
        <v>251</v>
      </c>
      <c r="D274" s="11">
        <v>151500</v>
      </c>
    </row>
    <row r="275" spans="2:9" x14ac:dyDescent="0.25">
      <c r="B275" s="9">
        <v>7405</v>
      </c>
      <c r="C275" s="10" t="s">
        <v>252</v>
      </c>
      <c r="D275" s="11">
        <v>50100</v>
      </c>
    </row>
    <row r="276" spans="2:9" x14ac:dyDescent="0.25">
      <c r="B276" s="9">
        <v>7406</v>
      </c>
      <c r="C276" s="10" t="s">
        <v>253</v>
      </c>
      <c r="D276" s="11">
        <v>5100</v>
      </c>
    </row>
    <row r="277" spans="2:9" x14ac:dyDescent="0.25">
      <c r="B277" s="9">
        <v>7407</v>
      </c>
      <c r="C277" s="10" t="s">
        <v>254</v>
      </c>
      <c r="D277" s="11">
        <v>20900</v>
      </c>
    </row>
    <row r="278" spans="2:9" x14ac:dyDescent="0.25">
      <c r="B278" s="9">
        <v>7408</v>
      </c>
      <c r="C278" s="10" t="s">
        <v>255</v>
      </c>
      <c r="D278" s="11">
        <v>49200</v>
      </c>
    </row>
    <row r="279" spans="2:9" x14ac:dyDescent="0.25">
      <c r="B279" s="9">
        <v>7409</v>
      </c>
      <c r="C279" s="10" t="s">
        <v>256</v>
      </c>
      <c r="D279" s="11">
        <v>37400</v>
      </c>
    </row>
    <row r="280" spans="2:9" x14ac:dyDescent="0.25">
      <c r="B280" s="9">
        <v>7410</v>
      </c>
      <c r="C280" s="10" t="s">
        <v>257</v>
      </c>
      <c r="D280" s="11">
        <v>202200</v>
      </c>
    </row>
    <row r="281" spans="2:9" x14ac:dyDescent="0.25">
      <c r="B281" s="9">
        <v>7411</v>
      </c>
      <c r="C281" s="10" t="s">
        <v>258</v>
      </c>
      <c r="D281" s="11">
        <v>5300</v>
      </c>
      <c r="F281" s="12"/>
    </row>
    <row r="282" spans="2:9" x14ac:dyDescent="0.25">
      <c r="B282" s="9" t="s">
        <v>17</v>
      </c>
      <c r="C282" s="10"/>
      <c r="D282" s="18">
        <f>SUM(D271:D281)</f>
        <v>530700</v>
      </c>
      <c r="F282" s="12"/>
      <c r="H282" s="12"/>
      <c r="I282" s="12"/>
    </row>
    <row r="283" spans="2:9" x14ac:dyDescent="0.25">
      <c r="B283" s="9" t="s">
        <v>17</v>
      </c>
      <c r="C283" s="13" t="s">
        <v>259</v>
      </c>
      <c r="D283" s="11"/>
    </row>
    <row r="284" spans="2:9" x14ac:dyDescent="0.25">
      <c r="B284" s="9">
        <v>7501</v>
      </c>
      <c r="C284" s="10" t="s">
        <v>260</v>
      </c>
      <c r="D284" s="11">
        <v>0</v>
      </c>
    </row>
    <row r="285" spans="2:9" x14ac:dyDescent="0.25">
      <c r="B285" s="9">
        <v>7502</v>
      </c>
      <c r="C285" s="10" t="s">
        <v>261</v>
      </c>
      <c r="D285" s="11">
        <v>57700</v>
      </c>
    </row>
    <row r="286" spans="2:9" x14ac:dyDescent="0.25">
      <c r="B286" s="9">
        <v>7503</v>
      </c>
      <c r="C286" s="10" t="s">
        <v>262</v>
      </c>
      <c r="D286" s="11">
        <v>4000</v>
      </c>
    </row>
    <row r="287" spans="2:9" x14ac:dyDescent="0.25">
      <c r="B287" s="9">
        <v>7504</v>
      </c>
      <c r="C287" s="10" t="s">
        <v>263</v>
      </c>
      <c r="D287" s="11">
        <v>32000</v>
      </c>
    </row>
    <row r="288" spans="2:9" x14ac:dyDescent="0.25">
      <c r="B288" s="9">
        <v>7505</v>
      </c>
      <c r="C288" s="10" t="s">
        <v>264</v>
      </c>
      <c r="D288" s="11">
        <v>53600</v>
      </c>
      <c r="F288" s="12"/>
    </row>
    <row r="289" spans="2:9" x14ac:dyDescent="0.25">
      <c r="B289" s="9" t="s">
        <v>17</v>
      </c>
      <c r="C289" s="10"/>
      <c r="D289" s="18">
        <f>SUM(D284:D288)</f>
        <v>147300</v>
      </c>
      <c r="F289" s="12"/>
      <c r="H289" s="12"/>
      <c r="I289" s="12"/>
    </row>
    <row r="290" spans="2:9" x14ac:dyDescent="0.25">
      <c r="B290" s="9" t="s">
        <v>17</v>
      </c>
      <c r="C290" s="13" t="s">
        <v>265</v>
      </c>
      <c r="D290" s="11"/>
    </row>
    <row r="291" spans="2:9" x14ac:dyDescent="0.25">
      <c r="B291" s="9">
        <v>7601</v>
      </c>
      <c r="C291" s="10" t="s">
        <v>266</v>
      </c>
      <c r="D291" s="11">
        <v>128900</v>
      </c>
    </row>
    <row r="292" spans="2:9" x14ac:dyDescent="0.25">
      <c r="B292" s="9">
        <v>7602</v>
      </c>
      <c r="C292" s="10" t="s">
        <v>267</v>
      </c>
      <c r="D292" s="11">
        <v>13400</v>
      </c>
    </row>
    <row r="293" spans="2:9" x14ac:dyDescent="0.25">
      <c r="B293" s="9">
        <v>7603</v>
      </c>
      <c r="C293" s="10" t="s">
        <v>268</v>
      </c>
      <c r="D293" s="11">
        <v>5000</v>
      </c>
    </row>
    <row r="294" spans="2:9" x14ac:dyDescent="0.25">
      <c r="B294" s="9">
        <v>7604</v>
      </c>
      <c r="C294" s="10" t="s">
        <v>269</v>
      </c>
      <c r="D294" s="11">
        <v>7100</v>
      </c>
    </row>
    <row r="295" spans="2:9" x14ac:dyDescent="0.25">
      <c r="B295" s="9">
        <v>7605</v>
      </c>
      <c r="C295" s="10" t="s">
        <v>270</v>
      </c>
      <c r="D295" s="11">
        <v>26400</v>
      </c>
    </row>
    <row r="296" spans="2:9" x14ac:dyDescent="0.25">
      <c r="B296" s="9">
        <v>7606</v>
      </c>
      <c r="C296" s="10" t="s">
        <v>271</v>
      </c>
      <c r="D296" s="11">
        <v>15500</v>
      </c>
    </row>
    <row r="297" spans="2:9" x14ac:dyDescent="0.25">
      <c r="B297" s="9">
        <v>7607</v>
      </c>
      <c r="C297" s="10" t="s">
        <v>272</v>
      </c>
      <c r="D297" s="11">
        <v>3700</v>
      </c>
    </row>
    <row r="298" spans="2:9" x14ac:dyDescent="0.25">
      <c r="B298" s="9">
        <v>7608</v>
      </c>
      <c r="C298" s="10" t="s">
        <v>273</v>
      </c>
      <c r="D298" s="11">
        <v>3600</v>
      </c>
    </row>
    <row r="299" spans="2:9" x14ac:dyDescent="0.25">
      <c r="B299" s="9">
        <v>7609</v>
      </c>
      <c r="C299" s="10" t="s">
        <v>274</v>
      </c>
      <c r="D299" s="11">
        <v>16200</v>
      </c>
    </row>
    <row r="300" spans="2:9" x14ac:dyDescent="0.25">
      <c r="B300" s="9">
        <v>7610</v>
      </c>
      <c r="C300" s="10" t="s">
        <v>275</v>
      </c>
      <c r="D300" s="11">
        <v>47300</v>
      </c>
    </row>
    <row r="301" spans="2:9" x14ac:dyDescent="0.25">
      <c r="B301" s="9">
        <v>7611</v>
      </c>
      <c r="C301" s="10" t="s">
        <v>276</v>
      </c>
      <c r="D301" s="11">
        <v>62700</v>
      </c>
      <c r="F301" s="12"/>
    </row>
    <row r="302" spans="2:9" x14ac:dyDescent="0.25">
      <c r="B302" s="9" t="s">
        <v>17</v>
      </c>
      <c r="C302" s="10"/>
      <c r="D302" s="18">
        <f>SUM(D291:D301)</f>
        <v>329800</v>
      </c>
      <c r="F302" s="12"/>
      <c r="H302" s="12"/>
      <c r="I302" s="12"/>
    </row>
    <row r="303" spans="2:9" x14ac:dyDescent="0.25">
      <c r="B303" s="9" t="s">
        <v>17</v>
      </c>
      <c r="C303" s="13" t="s">
        <v>277</v>
      </c>
      <c r="D303" s="11"/>
    </row>
    <row r="304" spans="2:9" x14ac:dyDescent="0.25">
      <c r="B304" s="9">
        <v>7701</v>
      </c>
      <c r="C304" s="10" t="s">
        <v>278</v>
      </c>
      <c r="D304" s="11">
        <v>16600</v>
      </c>
    </row>
    <row r="305" spans="2:9" x14ac:dyDescent="0.25">
      <c r="B305" s="9">
        <v>7702</v>
      </c>
      <c r="C305" s="10" t="s">
        <v>279</v>
      </c>
      <c r="D305" s="11">
        <v>27300</v>
      </c>
    </row>
    <row r="306" spans="2:9" x14ac:dyDescent="0.25">
      <c r="B306" s="9">
        <v>7703</v>
      </c>
      <c r="C306" s="10" t="s">
        <v>280</v>
      </c>
      <c r="D306" s="11">
        <v>47500</v>
      </c>
    </row>
    <row r="307" spans="2:9" x14ac:dyDescent="0.25">
      <c r="B307" s="9">
        <v>7704</v>
      </c>
      <c r="C307" s="10" t="s">
        <v>281</v>
      </c>
      <c r="D307" s="11">
        <v>41100</v>
      </c>
    </row>
    <row r="308" spans="2:9" x14ac:dyDescent="0.25">
      <c r="B308" s="9">
        <v>7705</v>
      </c>
      <c r="C308" s="10" t="s">
        <v>282</v>
      </c>
      <c r="D308" s="11">
        <v>3400</v>
      </c>
    </row>
    <row r="309" spans="2:9" x14ac:dyDescent="0.25">
      <c r="B309" s="9">
        <v>7706</v>
      </c>
      <c r="C309" s="10" t="s">
        <v>283</v>
      </c>
      <c r="D309" s="11">
        <v>28500</v>
      </c>
    </row>
    <row r="310" spans="2:9" x14ac:dyDescent="0.25">
      <c r="B310" s="9">
        <v>7707</v>
      </c>
      <c r="C310" s="10" t="s">
        <v>284</v>
      </c>
      <c r="D310" s="11">
        <v>32600</v>
      </c>
    </row>
    <row r="311" spans="2:9" x14ac:dyDescent="0.25">
      <c r="B311" s="9">
        <v>7708</v>
      </c>
      <c r="C311" s="10" t="s">
        <v>285</v>
      </c>
      <c r="D311" s="11">
        <v>17900</v>
      </c>
    </row>
    <row r="312" spans="2:9" x14ac:dyDescent="0.25">
      <c r="B312" s="9">
        <v>7709</v>
      </c>
      <c r="C312" s="10" t="s">
        <v>286</v>
      </c>
      <c r="D312" s="11">
        <v>10700</v>
      </c>
    </row>
    <row r="313" spans="2:9" x14ac:dyDescent="0.25">
      <c r="B313" s="9">
        <v>7710</v>
      </c>
      <c r="C313" s="10" t="s">
        <v>287</v>
      </c>
      <c r="D313" s="11">
        <v>106300</v>
      </c>
      <c r="F313" s="12"/>
    </row>
    <row r="314" spans="2:9" x14ac:dyDescent="0.25">
      <c r="B314" s="9" t="s">
        <v>17</v>
      </c>
      <c r="C314" s="10"/>
      <c r="D314" s="18">
        <f>SUM(D304:D313)</f>
        <v>331900</v>
      </c>
      <c r="F314" s="12"/>
      <c r="H314" s="12"/>
      <c r="I314" s="12"/>
    </row>
    <row r="315" spans="2:9" x14ac:dyDescent="0.25">
      <c r="B315" s="9" t="s">
        <v>17</v>
      </c>
      <c r="C315" s="13" t="s">
        <v>288</v>
      </c>
      <c r="D315" s="11"/>
    </row>
    <row r="316" spans="2:9" x14ac:dyDescent="0.25">
      <c r="B316" s="9">
        <v>7801</v>
      </c>
      <c r="C316" s="10" t="s">
        <v>289</v>
      </c>
      <c r="D316" s="11">
        <v>10200</v>
      </c>
    </row>
    <row r="317" spans="2:9" x14ac:dyDescent="0.25">
      <c r="B317" s="9">
        <v>7802</v>
      </c>
      <c r="C317" s="10" t="s">
        <v>290</v>
      </c>
      <c r="D317" s="11">
        <v>20700</v>
      </c>
    </row>
    <row r="318" spans="2:9" x14ac:dyDescent="0.25">
      <c r="B318" s="9">
        <v>7803</v>
      </c>
      <c r="C318" s="10" t="s">
        <v>291</v>
      </c>
      <c r="D318" s="11">
        <v>11100</v>
      </c>
    </row>
    <row r="319" spans="2:9" x14ac:dyDescent="0.25">
      <c r="B319" s="9">
        <v>7804</v>
      </c>
      <c r="C319" s="10" t="s">
        <v>292</v>
      </c>
      <c r="D319" s="11">
        <v>43100</v>
      </c>
    </row>
    <row r="320" spans="2:9" x14ac:dyDescent="0.25">
      <c r="B320" s="9">
        <v>7805</v>
      </c>
      <c r="C320" s="10" t="s">
        <v>293</v>
      </c>
      <c r="D320" s="11">
        <v>89700</v>
      </c>
      <c r="F320" s="12"/>
    </row>
    <row r="321" spans="2:9" x14ac:dyDescent="0.25">
      <c r="B321" s="9"/>
      <c r="C321" s="9"/>
      <c r="D321" s="18">
        <f>SUM(D316:D320)</f>
        <v>174800</v>
      </c>
      <c r="F321" s="12"/>
      <c r="H321" s="12"/>
      <c r="I321" s="12"/>
    </row>
    <row r="322" spans="2:9" ht="16.5" thickBot="1" x14ac:dyDescent="0.3">
      <c r="B322" s="21"/>
      <c r="C322" s="21"/>
      <c r="D322" s="22">
        <v>0</v>
      </c>
      <c r="F322" s="12"/>
    </row>
    <row r="323" spans="2:9" ht="28.5" customHeight="1" thickBot="1" x14ac:dyDescent="0.3">
      <c r="B323" s="23"/>
      <c r="C323" s="24" t="s">
        <v>294</v>
      </c>
      <c r="D323" s="25">
        <f>D18+D33+D47+D59+D72+D84+D90+D100+D109+D120+D130+D143+D157+D165+D178+D198+D207+D217+D226+D232+D244+D245+D269+D282+D289+D302+D314+D321</f>
        <v>15000000</v>
      </c>
      <c r="F323" s="12"/>
      <c r="H323" s="12"/>
      <c r="I323" s="12"/>
    </row>
    <row r="325" spans="2:9" x14ac:dyDescent="0.25">
      <c r="E325" s="17"/>
      <c r="F325" s="17"/>
    </row>
    <row r="331" spans="2:9" x14ac:dyDescent="0.25">
      <c r="B331" s="2"/>
      <c r="C331" s="2"/>
    </row>
    <row r="332" spans="2:9" x14ac:dyDescent="0.25">
      <c r="B332" s="2"/>
      <c r="C332" s="2"/>
    </row>
    <row r="333" spans="2:9" x14ac:dyDescent="0.25">
      <c r="B333" s="2"/>
      <c r="C333" s="2"/>
    </row>
    <row r="334" spans="2:9" x14ac:dyDescent="0.25">
      <c r="B334" s="2"/>
      <c r="C334" s="2"/>
    </row>
    <row r="335" spans="2:9" x14ac:dyDescent="0.25">
      <c r="B335" s="2"/>
      <c r="C335" s="2"/>
    </row>
    <row r="336" spans="2:9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</sheetData>
  <mergeCells count="1">
    <mergeCell ref="B1:C1"/>
  </mergeCells>
  <pageMargins left="0.23622047244094491" right="0.23622047244094491" top="0.35433070866141736" bottom="0.23622047244094491" header="0.15748031496062992" footer="0.31496062992125984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ФО-74 Приложение</vt:lpstr>
      <vt:lpstr>'ФО-74 Приложение'!Print_Area</vt:lpstr>
      <vt:lpstr>'ФО-74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Ана Василева</cp:lastModifiedBy>
  <cp:lastPrinted>2020-12-21T15:57:14Z</cp:lastPrinted>
  <dcterms:created xsi:type="dcterms:W3CDTF">2020-12-18T15:30:28Z</dcterms:created>
  <dcterms:modified xsi:type="dcterms:W3CDTF">2020-12-22T11:32:39Z</dcterms:modified>
</cp:coreProperties>
</file>