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9996" windowHeight="6000" activeTab="2"/>
  </bookViews>
  <sheets>
    <sheet name="Sheet1" sheetId="1" r:id="rId1"/>
    <sheet name="OPR2010(lv)" sheetId="7" r:id="rId2"/>
    <sheet name="OPR2010(h.lv)" sheetId="6" r:id="rId3"/>
  </sheets>
  <definedNames>
    <definedName name="__params__">Sheet1!$A$1:$I$55</definedName>
  </definedNames>
  <calcPr calcId="125725"/>
</workbook>
</file>

<file path=xl/calcChain.xml><?xml version="1.0" encoding="utf-8"?>
<calcChain xmlns="http://schemas.openxmlformats.org/spreadsheetml/2006/main">
  <c r="I17" i="6"/>
  <c r="I37"/>
  <c r="C6"/>
  <c r="I5"/>
  <c r="C5"/>
  <c r="C4"/>
  <c r="J11" i="7"/>
  <c r="J11" i="6" s="1"/>
  <c r="J12" i="7"/>
  <c r="J12" i="6" s="1"/>
  <c r="J13" i="7"/>
  <c r="J13" i="6" s="1"/>
  <c r="J14" i="7"/>
  <c r="J14" i="6" s="1"/>
  <c r="J15" i="7"/>
  <c r="J15" i="6" s="1"/>
  <c r="J16" i="7"/>
  <c r="J16" i="6" s="1"/>
  <c r="J17" i="7"/>
  <c r="J17" i="6" s="1"/>
  <c r="J18" i="7"/>
  <c r="J18" i="6" s="1"/>
  <c r="J19" i="7"/>
  <c r="J19" i="6" s="1"/>
  <c r="J20" i="7"/>
  <c r="J20" i="6" s="1"/>
  <c r="J21" i="7"/>
  <c r="J21" i="6" s="1"/>
  <c r="J22" i="7"/>
  <c r="J22" i="6" s="1"/>
  <c r="J23" i="7"/>
  <c r="J23" i="6" s="1"/>
  <c r="J24" i="7"/>
  <c r="J24" i="6" s="1"/>
  <c r="J25" i="7"/>
  <c r="J26"/>
  <c r="J26" i="6" s="1"/>
  <c r="J27" i="7"/>
  <c r="J27" i="6" s="1"/>
  <c r="J28" i="7"/>
  <c r="J28" i="6" s="1"/>
  <c r="J29" i="7"/>
  <c r="J29" i="6" s="1"/>
  <c r="J30" i="7"/>
  <c r="J30" i="6" s="1"/>
  <c r="J31" i="7"/>
  <c r="J31" i="6" s="1"/>
  <c r="J32" i="7"/>
  <c r="J32" i="6" s="1"/>
  <c r="J33" i="7"/>
  <c r="J33" i="6" s="1"/>
  <c r="J34" i="7"/>
  <c r="J34" i="6" s="1"/>
  <c r="J35" i="7"/>
  <c r="J35" i="6" s="1"/>
  <c r="J36" i="7"/>
  <c r="J36" i="6" s="1"/>
  <c r="J37" i="7"/>
  <c r="J37" i="6" s="1"/>
  <c r="J38" i="7"/>
  <c r="J38" i="6" s="1"/>
  <c r="J39" i="7"/>
  <c r="J40"/>
  <c r="J40" i="6" s="1"/>
  <c r="J41" i="7"/>
  <c r="J41" i="6" s="1"/>
  <c r="J42" i="7"/>
  <c r="J42" i="6" s="1"/>
  <c r="J43" i="7"/>
  <c r="J43" i="6" s="1"/>
  <c r="J44" i="7"/>
  <c r="J44" i="6" s="1"/>
  <c r="J45" i="7"/>
  <c r="J45" i="6" s="1"/>
  <c r="J46" i="7"/>
  <c r="J46" i="6" s="1"/>
  <c r="J47" i="7"/>
  <c r="J47" i="6" s="1"/>
  <c r="I11" i="7"/>
  <c r="I11" i="6" s="1"/>
  <c r="I12" i="7"/>
  <c r="I12" i="6" s="1"/>
  <c r="I13" i="7"/>
  <c r="I13" i="6" s="1"/>
  <c r="I14" i="7"/>
  <c r="I14" i="6" s="1"/>
  <c r="I15" i="7"/>
  <c r="I15" i="6" s="1"/>
  <c r="I16" i="7"/>
  <c r="I16" i="6" s="1"/>
  <c r="I17" i="7"/>
  <c r="I18"/>
  <c r="I18" i="6" s="1"/>
  <c r="I19" i="7"/>
  <c r="I19" i="6" s="1"/>
  <c r="I20" i="7"/>
  <c r="I20" i="6" s="1"/>
  <c r="I21" i="7"/>
  <c r="I22"/>
  <c r="I22" i="6" s="1"/>
  <c r="I23" i="7"/>
  <c r="I23" i="6" s="1"/>
  <c r="I24" i="7"/>
  <c r="I24" i="6" s="1"/>
  <c r="I25" i="7"/>
  <c r="I26"/>
  <c r="I26" i="6" s="1"/>
  <c r="I27" i="7"/>
  <c r="I27" i="6" s="1"/>
  <c r="I28" i="7"/>
  <c r="I29"/>
  <c r="I29" i="6" s="1"/>
  <c r="I30" i="7"/>
  <c r="I30" i="6" s="1"/>
  <c r="I31" i="7"/>
  <c r="I31" i="6" s="1"/>
  <c r="I32" i="7"/>
  <c r="I32" i="6" s="1"/>
  <c r="I33" i="7"/>
  <c r="I33" i="6" s="1"/>
  <c r="I34" i="7"/>
  <c r="I34" i="6" s="1"/>
  <c r="I35" i="7"/>
  <c r="I35" i="6" s="1"/>
  <c r="I36" i="7"/>
  <c r="I36" i="6" s="1"/>
  <c r="I37" i="7"/>
  <c r="I38"/>
  <c r="I38" i="6" s="1"/>
  <c r="I39" i="7"/>
  <c r="I40"/>
  <c r="I40" i="6" s="1"/>
  <c r="I41" i="7"/>
  <c r="I41" i="6" s="1"/>
  <c r="I42" i="7"/>
  <c r="I42" i="6" s="1"/>
  <c r="I43" i="7"/>
  <c r="I43" i="6" s="1"/>
  <c r="I44" i="7"/>
  <c r="I44" i="6" s="1"/>
  <c r="I45" i="7"/>
  <c r="I45" i="6" s="1"/>
  <c r="I46" i="7"/>
  <c r="I46" i="6" s="1"/>
  <c r="I47" i="7"/>
  <c r="I47" i="6" s="1"/>
  <c r="J10" i="7"/>
  <c r="J10" i="6" s="1"/>
  <c r="I10" i="7"/>
  <c r="I10" i="6" s="1"/>
  <c r="E11" i="7"/>
  <c r="E11" i="6" s="1"/>
  <c r="E12" i="7"/>
  <c r="E12" i="6" s="1"/>
  <c r="E13" i="7"/>
  <c r="E14"/>
  <c r="E14" i="6" s="1"/>
  <c r="E15" i="7"/>
  <c r="E15" i="6" s="1"/>
  <c r="E16" i="7"/>
  <c r="E16" i="6" s="1"/>
  <c r="E17" i="7"/>
  <c r="E17" i="6" s="1"/>
  <c r="E18" i="7"/>
  <c r="E18" i="6" s="1"/>
  <c r="E19" i="7"/>
  <c r="E19" i="6" s="1"/>
  <c r="E20" i="7"/>
  <c r="E20" i="6"/>
  <c r="E21" i="7"/>
  <c r="E21" i="6" s="1"/>
  <c r="E22" i="7"/>
  <c r="E22" i="6" s="1"/>
  <c r="E23" i="7"/>
  <c r="E23" i="6" s="1"/>
  <c r="E24" i="7"/>
  <c r="E24" i="6" s="1"/>
  <c r="E25" i="7"/>
  <c r="E25" i="6" s="1"/>
  <c r="E26" i="7"/>
  <c r="E26" i="6" s="1"/>
  <c r="E27" i="7"/>
  <c r="E27" i="6" s="1"/>
  <c r="E28" i="7"/>
  <c r="E28" i="6"/>
  <c r="E29" i="7"/>
  <c r="E29" i="6" s="1"/>
  <c r="E30" i="7"/>
  <c r="E30" i="6" s="1"/>
  <c r="E31" i="7"/>
  <c r="E31" i="6" s="1"/>
  <c r="E32" i="7"/>
  <c r="E33"/>
  <c r="E34"/>
  <c r="E34" i="6"/>
  <c r="E35" i="7"/>
  <c r="E35" i="6" s="1"/>
  <c r="E36" i="7"/>
  <c r="E36" i="6" s="1"/>
  <c r="E37" i="7"/>
  <c r="E37" i="6" s="1"/>
  <c r="E38" i="7"/>
  <c r="E39"/>
  <c r="E39" i="6" s="1"/>
  <c r="E40" i="7"/>
  <c r="E40" i="6"/>
  <c r="E41" i="7"/>
  <c r="E41" i="6" s="1"/>
  <c r="E42" i="7"/>
  <c r="E42" i="6" s="1"/>
  <c r="E43" i="7"/>
  <c r="E43" i="6" s="1"/>
  <c r="E44" i="7"/>
  <c r="E44" i="6"/>
  <c r="E45" i="7"/>
  <c r="E45" i="6" s="1"/>
  <c r="E46" i="7"/>
  <c r="E46" i="6" s="1"/>
  <c r="E47" i="7"/>
  <c r="E47" i="6" s="1"/>
  <c r="E10" i="7"/>
  <c r="E10" i="6" s="1"/>
  <c r="D11" i="7"/>
  <c r="D11" i="6" s="1"/>
  <c r="D12" i="7"/>
  <c r="D12" i="6" s="1"/>
  <c r="D13" i="7"/>
  <c r="D14"/>
  <c r="D15"/>
  <c r="D15" i="6" s="1"/>
  <c r="D16" i="7"/>
  <c r="D16" i="6" s="1"/>
  <c r="D17" i="7"/>
  <c r="D17" i="6" s="1"/>
  <c r="D18" i="7"/>
  <c r="D18" i="6"/>
  <c r="D19" i="7"/>
  <c r="D19" i="6" s="1"/>
  <c r="D20" i="7"/>
  <c r="D20" i="6" s="1"/>
  <c r="D21" i="7"/>
  <c r="D21" i="6" s="1"/>
  <c r="D22" i="7"/>
  <c r="D22" i="6" s="1"/>
  <c r="D23" i="7"/>
  <c r="D23" i="6" s="1"/>
  <c r="D24" i="7"/>
  <c r="D24" i="6" s="1"/>
  <c r="D25" i="7"/>
  <c r="D25" i="6" s="1"/>
  <c r="D26" i="7"/>
  <c r="D26" i="6"/>
  <c r="D27" i="7"/>
  <c r="D27" i="6" s="1"/>
  <c r="D28" i="7"/>
  <c r="D29"/>
  <c r="D29" i="6" s="1"/>
  <c r="D30" i="7"/>
  <c r="D30" i="6" s="1"/>
  <c r="D31" i="7"/>
  <c r="D31" i="6" s="1"/>
  <c r="D32" i="7"/>
  <c r="D33"/>
  <c r="D34"/>
  <c r="D34" i="6" s="1"/>
  <c r="D35" i="7"/>
  <c r="D35" i="6" s="1"/>
  <c r="D36" i="7"/>
  <c r="D36" i="6"/>
  <c r="D37" i="7"/>
  <c r="D37" i="6" s="1"/>
  <c r="D38" i="7"/>
  <c r="D39"/>
  <c r="D39" i="6" s="1"/>
  <c r="D40" i="7"/>
  <c r="D41"/>
  <c r="D41" i="6" s="1"/>
  <c r="D42" i="7"/>
  <c r="D42" i="6"/>
  <c r="D43" i="7"/>
  <c r="D43" i="6" s="1"/>
  <c r="D44" i="7"/>
  <c r="D44" i="6" s="1"/>
  <c r="D45" i="7"/>
  <c r="D45" i="6" s="1"/>
  <c r="D46" i="7"/>
  <c r="D46" i="6" s="1"/>
  <c r="D47" i="7"/>
  <c r="D47" i="6" s="1"/>
  <c r="D10" i="7"/>
  <c r="D10" i="6" s="1"/>
  <c r="I53" i="7"/>
  <c r="F53"/>
  <c r="B53"/>
  <c r="I5"/>
  <c r="C5"/>
  <c r="C6"/>
  <c r="C4"/>
</calcChain>
</file>

<file path=xl/sharedStrings.xml><?xml version="1.0" encoding="utf-8"?>
<sst xmlns="http://schemas.openxmlformats.org/spreadsheetml/2006/main" count="402" uniqueCount="158">
  <si>
    <t>А</t>
  </si>
  <si>
    <t>А. Приходи</t>
  </si>
  <si>
    <t xml:space="preserve">А. Разходи </t>
  </si>
  <si>
    <t>Съставител:</t>
  </si>
  <si>
    <t>Ръководител:</t>
  </si>
  <si>
    <t>Текуща година</t>
  </si>
  <si>
    <t>Предходна година</t>
  </si>
  <si>
    <t>Дата на съставяне:</t>
  </si>
  <si>
    <t>НАИМЕНОВАНИЕ НА ПРИХОДИТЕ</t>
  </si>
  <si>
    <t>НАИМЕНОВАНИЕ НА РАЗХОДИТЕ</t>
  </si>
  <si>
    <t>Сума (в  лв.)</t>
  </si>
  <si>
    <t>Сума (в лв.)</t>
  </si>
  <si>
    <t>Сума (в хил. лв.)</t>
  </si>
  <si>
    <t>10100</t>
  </si>
  <si>
    <t>10200</t>
  </si>
  <si>
    <t>10210</t>
  </si>
  <si>
    <t>10220</t>
  </si>
  <si>
    <t>10300</t>
  </si>
  <si>
    <t>10310</t>
  </si>
  <si>
    <t>10320</t>
  </si>
  <si>
    <t>10321</t>
  </si>
  <si>
    <t>10410</t>
  </si>
  <si>
    <t>10411</t>
  </si>
  <si>
    <t>10420</t>
  </si>
  <si>
    <t>10412</t>
  </si>
  <si>
    <t>10500</t>
  </si>
  <si>
    <t>10510</t>
  </si>
  <si>
    <t>10520</t>
  </si>
  <si>
    <t>10000</t>
  </si>
  <si>
    <t>11100</t>
  </si>
  <si>
    <t>11110</t>
  </si>
  <si>
    <t>11200</t>
  </si>
  <si>
    <t>11210</t>
  </si>
  <si>
    <t>11220</t>
  </si>
  <si>
    <t>11000</t>
  </si>
  <si>
    <t>14000</t>
  </si>
  <si>
    <t>12000</t>
  </si>
  <si>
    <t>13000</t>
  </si>
  <si>
    <t>14100</t>
  </si>
  <si>
    <t>14200</t>
  </si>
  <si>
    <t>14300</t>
  </si>
  <si>
    <t>14400</t>
  </si>
  <si>
    <t>14500</t>
  </si>
  <si>
    <t>15120</t>
  </si>
  <si>
    <t>15130</t>
  </si>
  <si>
    <t>15200</t>
  </si>
  <si>
    <t>15300</t>
  </si>
  <si>
    <t>15400</t>
  </si>
  <si>
    <t>15410</t>
  </si>
  <si>
    <t>15000</t>
  </si>
  <si>
    <t>16100</t>
  </si>
  <si>
    <t>16110</t>
  </si>
  <si>
    <t>16200</t>
  </si>
  <si>
    <t>16300</t>
  </si>
  <si>
    <t>16310</t>
  </si>
  <si>
    <t>16320</t>
  </si>
  <si>
    <t>16330</t>
  </si>
  <si>
    <t>16000</t>
  </si>
  <si>
    <t>19000</t>
  </si>
  <si>
    <t>17000</t>
  </si>
  <si>
    <t>18000</t>
  </si>
  <si>
    <t>19100</t>
  </si>
  <si>
    <t>19200</t>
  </si>
  <si>
    <t>19500</t>
  </si>
  <si>
    <t>Адрес</t>
  </si>
  <si>
    <t xml:space="preserve">     на</t>
  </si>
  <si>
    <t xml:space="preserve">   за</t>
  </si>
  <si>
    <t>ЕИК по БУЛСТАТ</t>
  </si>
  <si>
    <t>I. Разходи за оперативна дейност</t>
  </si>
  <si>
    <t>Общо за група I</t>
  </si>
  <si>
    <t>II. Финансови разходи</t>
  </si>
  <si>
    <t xml:space="preserve">   Суровини и материали </t>
  </si>
  <si>
    <t xml:space="preserve">   Външни услуги </t>
  </si>
  <si>
    <t xml:space="preserve">Разходи за персонала, в т.ч.: </t>
  </si>
  <si>
    <t xml:space="preserve">   Разходи за възнаграждения </t>
  </si>
  <si>
    <t xml:space="preserve">   Разходи за осигуровки</t>
  </si>
  <si>
    <t xml:space="preserve">  от тях: осигуровки, свързани с пенсии</t>
  </si>
  <si>
    <t>Разходи за амортизация и обезценка</t>
  </si>
  <si>
    <t xml:space="preserve">   Разходи за амортизация и обезценка на
дълготрайни материални и нематериални активи, в т.ч.:</t>
  </si>
  <si>
    <t xml:space="preserve">   Разходи за амортизация</t>
  </si>
  <si>
    <t xml:space="preserve">   Разходи от обезценка</t>
  </si>
  <si>
    <t>Разходи от обезценка на текущи
(краткотрайни) активи</t>
  </si>
  <si>
    <t xml:space="preserve">Други разходи, в т.ч.: </t>
  </si>
  <si>
    <t xml:space="preserve">   Балансова стойност на продадените активи</t>
  </si>
  <si>
    <t xml:space="preserve">   Провизии</t>
  </si>
  <si>
    <t>Разходи от обезценка на финансови активи,
включително инвестициите, признати като текущи 
(краткосрочни) активи</t>
  </si>
  <si>
    <t>Разходи за лихви и други финансови разходи, в т.ч.:</t>
  </si>
  <si>
    <t xml:space="preserve">   Разходи, свързани с предприятия от група</t>
  </si>
  <si>
    <t xml:space="preserve">   Отрицателни разлики от операции с финансови активи</t>
  </si>
  <si>
    <t xml:space="preserve">Общо за група II </t>
  </si>
  <si>
    <t>Б.  Печалба от обичайна дейност</t>
  </si>
  <si>
    <t>III. Извънредни разходи</t>
  </si>
  <si>
    <t xml:space="preserve">   в т.ч. за природни и други бедствия</t>
  </si>
  <si>
    <t>Общо разходи (I+II+III)</t>
  </si>
  <si>
    <t>В. Счетоводна печалба (общо приходи - общо разходи)</t>
  </si>
  <si>
    <t>IV. Разходи за данъци от печалбата</t>
  </si>
  <si>
    <t>V. Други данъци, алтернативни на корпоративния данък</t>
  </si>
  <si>
    <t>Г. Печалба (В - IV - V)</t>
  </si>
  <si>
    <t>I. Приходи от оперативна дейност</t>
  </si>
  <si>
    <t>Нетни приходи от продажби</t>
  </si>
  <si>
    <t xml:space="preserve">Разходи за суровини, материали и външни услуги
</t>
  </si>
  <si>
    <t xml:space="preserve">Намаление на запасите от продукция и незавършено производство 
</t>
  </si>
  <si>
    <t>Продукция</t>
  </si>
  <si>
    <t xml:space="preserve">Стоки </t>
  </si>
  <si>
    <t xml:space="preserve"> Услуги, в това число:</t>
  </si>
  <si>
    <t xml:space="preserve">        Приходи от търговско-посредническа дейност</t>
  </si>
  <si>
    <t xml:space="preserve">        Приходи от наеми</t>
  </si>
  <si>
    <t xml:space="preserve">        Приходи от промишлени услуи, вкл. на ишлеме</t>
  </si>
  <si>
    <t xml:space="preserve"> Увеличение на запасите от продукция и
незавършено производство</t>
  </si>
  <si>
    <t>Разходи за придобиване на активи по
стопански начин</t>
  </si>
  <si>
    <t xml:space="preserve">Други приходи, в т.ч: </t>
  </si>
  <si>
    <t xml:space="preserve">   Приходи от финансирания</t>
  </si>
  <si>
    <t xml:space="preserve">       в тях: от правителството</t>
  </si>
  <si>
    <t>Приходи от продажба на суровини и материали</t>
  </si>
  <si>
    <t>Приходи от продажба на дълготрайни активи</t>
  </si>
  <si>
    <t>II. Финансови приходи</t>
  </si>
  <si>
    <t xml:space="preserve">Приходи от участия в дъщерни, асоциирани и смесени предприятия
</t>
  </si>
  <si>
    <t xml:space="preserve">    в т.ч. приходи от участия в предприятия от група </t>
  </si>
  <si>
    <t xml:space="preserve">Приходи от други инвестиции и заеми, признати като нетекущи (дългосрочни) активи
</t>
  </si>
  <si>
    <t xml:space="preserve">  в т.ч. приходи от предприятия от група</t>
  </si>
  <si>
    <t>Други лихви и финансови приходи, в т.ч:</t>
  </si>
  <si>
    <t xml:space="preserve">    Приходи от предприятия от група </t>
  </si>
  <si>
    <t>Общо за група II</t>
  </si>
  <si>
    <t>Б. Загуба от обичайна дейност</t>
  </si>
  <si>
    <t>III. Извънредни приходи</t>
  </si>
  <si>
    <t xml:space="preserve">    в т.ч. получени застрахователни обезщетения</t>
  </si>
  <si>
    <t>Общо приходи (I+II+III)</t>
  </si>
  <si>
    <t>В. Счетоводна загуба (общо приходи - общо разходи)</t>
  </si>
  <si>
    <t>Г. Загуба (В + IV + V)</t>
  </si>
  <si>
    <t xml:space="preserve">Всичко  (Общо приходи + Г) </t>
  </si>
  <si>
    <t xml:space="preserve">Всичко  (Общо разходи + IV + V + Г) </t>
  </si>
  <si>
    <t>ОТЧЕТ ЗА ПРИХОДИТЕ И РАЗХОДИТЕ</t>
  </si>
  <si>
    <t xml:space="preserve">    Положителни разлики от операции с финансови активи</t>
  </si>
  <si>
    <t xml:space="preserve">   Положителни разлики от промяна на валутни курсове</t>
  </si>
  <si>
    <t xml:space="preserve">     в т.ч  отрицателни разлики от промяна на валутни курсове </t>
  </si>
  <si>
    <t>Код на реда</t>
  </si>
  <si>
    <t>10400</t>
  </si>
  <si>
    <t xml:space="preserve">Разходи от обезценка на финансови активи,
включително инвестициите, признати като текущи (краткосрочни) активи
</t>
  </si>
  <si>
    <t>12100</t>
  </si>
  <si>
    <t>15100</t>
  </si>
  <si>
    <t>15110</t>
  </si>
  <si>
    <t>15131</t>
  </si>
  <si>
    <t>15132</t>
  </si>
  <si>
    <t>15133</t>
  </si>
  <si>
    <t>15411</t>
  </si>
  <si>
    <t>15420</t>
  </si>
  <si>
    <t>15430</t>
  </si>
  <si>
    <t>17100</t>
  </si>
  <si>
    <t>16210</t>
  </si>
  <si>
    <t>0</t>
  </si>
  <si>
    <t>147011.36</t>
  </si>
  <si>
    <t>141735.7</t>
  </si>
  <si>
    <t>Пловдив,   пл.Съединение</t>
  </si>
  <si>
    <t>ПЛОВДИВПРОЕКТ ЕООД</t>
  </si>
  <si>
    <t>01.01.2017 - 31.12.2017</t>
  </si>
  <si>
    <t>Атанаска Ангелова</t>
  </si>
  <si>
    <t xml:space="preserve">Атанас </t>
  </si>
  <si>
    <t>Начев</t>
  </si>
</sst>
</file>

<file path=xl/styles.xml><?xml version="1.0" encoding="utf-8"?>
<styleSheet xmlns="http://schemas.openxmlformats.org/spreadsheetml/2006/main">
  <numFmts count="1">
    <numFmt numFmtId="164" formatCode="0;\(0\)"/>
  </numFmts>
  <fonts count="10">
    <font>
      <sz val="10"/>
      <name val="Arial"/>
    </font>
    <font>
      <sz val="7"/>
      <name val="A4p"/>
      <family val="2"/>
      <charset val="204"/>
    </font>
    <font>
      <sz val="8"/>
      <name val="A4p"/>
      <family val="2"/>
      <charset val="204"/>
    </font>
    <font>
      <b/>
      <sz val="11"/>
      <name val="A4p"/>
      <family val="2"/>
      <charset val="204"/>
    </font>
    <font>
      <sz val="9"/>
      <name val="A4p"/>
      <family val="2"/>
      <charset val="204"/>
    </font>
    <font>
      <b/>
      <sz val="9"/>
      <name val="A4p"/>
      <family val="2"/>
      <charset val="204"/>
    </font>
    <font>
      <sz val="9"/>
      <name val="Arial"/>
      <family val="2"/>
      <charset val="204"/>
    </font>
    <font>
      <sz val="9"/>
      <name val="A4p"/>
      <charset val="204"/>
    </font>
    <font>
      <b/>
      <sz val="9"/>
      <name val="A4p"/>
      <charset val="204"/>
    </font>
    <font>
      <b/>
      <sz val="11"/>
      <name val="A4p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70">
    <xf numFmtId="0" fontId="0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9" fillId="0" borderId="0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14" fontId="4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6" fillId="0" borderId="2" xfId="0" applyNumberFormat="1" applyFont="1" applyFill="1" applyBorder="1" applyAlignment="1" applyProtection="1">
      <alignment horizontal="center" vertical="top" wrapText="1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2" fontId="4" fillId="0" borderId="3" xfId="0" applyNumberFormat="1" applyFont="1" applyFill="1" applyBorder="1" applyAlignment="1" applyProtection="1">
      <alignment horizontal="center" vertical="top" wrapText="1"/>
    </xf>
    <xf numFmtId="0" fontId="6" fillId="0" borderId="4" xfId="0" applyNumberFormat="1" applyFont="1" applyFill="1" applyBorder="1" applyAlignment="1" applyProtection="1">
      <alignment horizontal="center" vertical="top" wrapText="1"/>
    </xf>
    <xf numFmtId="0" fontId="4" fillId="0" borderId="5" xfId="0" applyNumberFormat="1" applyFont="1" applyFill="1" applyBorder="1" applyAlignment="1" applyProtection="1">
      <alignment vertical="top" wrapText="1"/>
    </xf>
    <xf numFmtId="0" fontId="4" fillId="0" borderId="6" xfId="0" applyNumberFormat="1" applyFont="1" applyFill="1" applyBorder="1" applyAlignment="1" applyProtection="1">
      <alignment vertical="top" wrapText="1"/>
    </xf>
    <xf numFmtId="49" fontId="4" fillId="0" borderId="6" xfId="0" applyNumberFormat="1" applyFont="1" applyFill="1" applyBorder="1" applyAlignment="1" applyProtection="1">
      <alignment horizontal="left" vertical="top" wrapText="1"/>
    </xf>
    <xf numFmtId="49" fontId="8" fillId="0" borderId="6" xfId="0" applyNumberFormat="1" applyFont="1" applyFill="1" applyBorder="1" applyAlignment="1" applyProtection="1">
      <alignment horizontal="left" vertical="top" wrapText="1"/>
    </xf>
    <xf numFmtId="49" fontId="7" fillId="0" borderId="6" xfId="0" applyNumberFormat="1" applyFont="1" applyFill="1" applyBorder="1" applyAlignment="1" applyProtection="1">
      <alignment horizontal="left" vertical="top" wrapText="1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5" fillId="0" borderId="6" xfId="0" applyNumberFormat="1" applyFont="1" applyFill="1" applyBorder="1" applyAlignment="1" applyProtection="1">
      <alignment horizontal="left" vertical="top" wrapText="1"/>
    </xf>
    <xf numFmtId="49" fontId="4" fillId="0" borderId="6" xfId="0" applyNumberFormat="1" applyFont="1" applyFill="1" applyBorder="1" applyAlignment="1" applyProtection="1">
      <alignment horizontal="center" vertical="top" wrapText="1"/>
    </xf>
    <xf numFmtId="49" fontId="4" fillId="0" borderId="0" xfId="0" applyNumberFormat="1" applyFont="1" applyFill="1" applyBorder="1" applyAlignment="1" applyProtection="1">
      <alignment horizontal="left" vertical="top" wrapText="1"/>
    </xf>
    <xf numFmtId="49" fontId="9" fillId="0" borderId="0" xfId="0" applyNumberFormat="1" applyFont="1" applyFill="1" applyBorder="1" applyAlignment="1" applyProtection="1">
      <alignment horizontal="center" vertical="center" wrapText="1"/>
    </xf>
    <xf numFmtId="49" fontId="9" fillId="0" borderId="0" xfId="0" applyNumberFormat="1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>
      <alignment horizontal="left" vertical="top" wrapText="1"/>
    </xf>
    <xf numFmtId="49" fontId="4" fillId="0" borderId="6" xfId="0" applyNumberFormat="1" applyFont="1" applyFill="1" applyBorder="1" applyAlignment="1" applyProtection="1">
      <alignment vertical="top" wrapText="1"/>
    </xf>
    <xf numFmtId="49" fontId="6" fillId="0" borderId="2" xfId="0" applyNumberFormat="1" applyFont="1" applyFill="1" applyBorder="1" applyAlignment="1" applyProtection="1">
      <alignment horizontal="center" vertical="top" wrapText="1"/>
    </xf>
    <xf numFmtId="164" fontId="1" fillId="0" borderId="0" xfId="0" applyNumberFormat="1" applyFont="1" applyFill="1" applyBorder="1" applyAlignment="1" applyProtection="1">
      <alignment horizontal="left" vertical="top" wrapText="1"/>
    </xf>
    <xf numFmtId="164" fontId="4" fillId="0" borderId="3" xfId="0" applyNumberFormat="1" applyFont="1" applyFill="1" applyBorder="1" applyAlignment="1" applyProtection="1">
      <alignment horizontal="center" vertical="top" wrapText="1"/>
    </xf>
    <xf numFmtId="164" fontId="4" fillId="0" borderId="0" xfId="0" applyNumberFormat="1" applyFont="1" applyFill="1" applyBorder="1" applyAlignment="1" applyProtection="1">
      <alignment horizontal="left" vertical="top" wrapText="1"/>
    </xf>
    <xf numFmtId="164" fontId="4" fillId="0" borderId="0" xfId="0" applyNumberFormat="1" applyFont="1" applyFill="1" applyBorder="1" applyAlignment="1" applyProtection="1">
      <alignment horizontal="center" vertical="top" wrapText="1"/>
    </xf>
    <xf numFmtId="49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8" fillId="0" borderId="5" xfId="0" applyNumberFormat="1" applyFont="1" applyFill="1" applyBorder="1" applyAlignment="1" applyProtection="1">
      <alignment horizontal="left" vertical="top" wrapText="1"/>
    </xf>
    <xf numFmtId="0" fontId="8" fillId="0" borderId="6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5" fillId="0" borderId="6" xfId="0" applyNumberFormat="1" applyFont="1" applyFill="1" applyBorder="1" applyAlignment="1" applyProtection="1">
      <alignment horizontal="left" vertical="top" wrapText="1"/>
    </xf>
    <xf numFmtId="0" fontId="4" fillId="0" borderId="5" xfId="0" applyNumberFormat="1" applyFont="1" applyFill="1" applyBorder="1" applyAlignment="1" applyProtection="1">
      <alignment horizontal="left" vertical="top" wrapText="1"/>
    </xf>
    <xf numFmtId="0" fontId="4" fillId="0" borderId="6" xfId="0" applyNumberFormat="1" applyFont="1" applyFill="1" applyBorder="1" applyAlignment="1" applyProtection="1">
      <alignment horizontal="left" vertical="top" wrapText="1"/>
    </xf>
    <xf numFmtId="49" fontId="4" fillId="0" borderId="5" xfId="0" applyNumberFormat="1" applyFont="1" applyFill="1" applyBorder="1" applyAlignment="1" applyProtection="1">
      <alignment horizontal="left" vertical="top" wrapText="1"/>
    </xf>
    <xf numFmtId="49" fontId="4" fillId="0" borderId="6" xfId="0" applyNumberFormat="1" applyFont="1" applyFill="1" applyBorder="1" applyAlignment="1" applyProtection="1">
      <alignment horizontal="left" vertical="top" wrapText="1"/>
    </xf>
    <xf numFmtId="49" fontId="7" fillId="0" borderId="5" xfId="0" applyNumberFormat="1" applyFont="1" applyFill="1" applyBorder="1" applyAlignment="1" applyProtection="1">
      <alignment horizontal="left" vertical="top" wrapText="1"/>
    </xf>
    <xf numFmtId="49" fontId="7" fillId="0" borderId="6" xfId="0" applyNumberFormat="1" applyFont="1" applyFill="1" applyBorder="1" applyAlignment="1" applyProtection="1">
      <alignment horizontal="left" vertical="top" wrapText="1"/>
    </xf>
    <xf numFmtId="49" fontId="8" fillId="0" borderId="5" xfId="0" applyNumberFormat="1" applyFont="1" applyFill="1" applyBorder="1" applyAlignment="1" applyProtection="1">
      <alignment horizontal="left" vertical="top" wrapText="1"/>
    </xf>
    <xf numFmtId="49" fontId="8" fillId="0" borderId="6" xfId="0" applyNumberFormat="1" applyFont="1" applyFill="1" applyBorder="1" applyAlignment="1" applyProtection="1">
      <alignment horizontal="left" vertical="top" wrapText="1"/>
    </xf>
    <xf numFmtId="0" fontId="4" fillId="0" borderId="5" xfId="0" applyNumberFormat="1" applyFont="1" applyFill="1" applyBorder="1" applyAlignment="1" applyProtection="1">
      <alignment horizontal="center" vertical="top" wrapText="1"/>
    </xf>
    <xf numFmtId="0" fontId="4" fillId="0" borderId="6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8" fillId="0" borderId="7" xfId="0" applyNumberFormat="1" applyFont="1" applyFill="1" applyBorder="1" applyAlignment="1" applyProtection="1">
      <alignment horizontal="left" vertical="top" wrapText="1"/>
    </xf>
    <xf numFmtId="14" fontId="8" fillId="0" borderId="0" xfId="0" applyNumberFormat="1" applyFont="1" applyFill="1" applyBorder="1" applyAlignment="1" applyProtection="1">
      <alignment horizontal="left" vertical="top" wrapText="1"/>
    </xf>
    <xf numFmtId="0" fontId="5" fillId="0" borderId="8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9" xfId="0" applyNumberFormat="1" applyFont="1" applyFill="1" applyBorder="1" applyAlignment="1" applyProtection="1">
      <alignment horizontal="left" vertical="top" wrapText="1"/>
    </xf>
    <xf numFmtId="0" fontId="5" fillId="0" borderId="10" xfId="0" applyNumberFormat="1" applyFont="1" applyFill="1" applyBorder="1" applyAlignment="1" applyProtection="1">
      <alignment horizontal="left" vertical="top" wrapText="1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left" vertical="top" wrapText="1"/>
    </xf>
    <xf numFmtId="0" fontId="9" fillId="0" borderId="7" xfId="0" applyNumberFormat="1" applyFont="1" applyFill="1" applyBorder="1" applyAlignment="1" applyProtection="1">
      <alignment horizontal="left" vertical="top" wrapText="1"/>
    </xf>
    <xf numFmtId="0" fontId="8" fillId="0" borderId="5" xfId="0" applyNumberFormat="1" applyFont="1" applyFill="1" applyBorder="1" applyAlignment="1" applyProtection="1">
      <alignment horizontal="center" vertical="top" wrapText="1"/>
    </xf>
    <xf numFmtId="0" fontId="8" fillId="0" borderId="6" xfId="0" applyNumberFormat="1" applyFont="1" applyFill="1" applyBorder="1" applyAlignment="1" applyProtection="1">
      <alignment horizontal="center" vertical="top" wrapText="1"/>
    </xf>
    <xf numFmtId="0" fontId="9" fillId="0" borderId="5" xfId="0" applyNumberFormat="1" applyFont="1" applyFill="1" applyBorder="1" applyAlignment="1" applyProtection="1">
      <alignment horizontal="center" vertical="top" wrapText="1"/>
    </xf>
    <xf numFmtId="0" fontId="9" fillId="0" borderId="6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6" fillId="0" borderId="5" xfId="0" applyNumberFormat="1" applyFont="1" applyFill="1" applyBorder="1" applyAlignment="1" applyProtection="1">
      <alignment horizontal="center" vertical="top" wrapText="1"/>
    </xf>
    <xf numFmtId="0" fontId="6" fillId="0" borderId="6" xfId="0" applyNumberFormat="1" applyFont="1" applyFill="1" applyBorder="1" applyAlignment="1" applyProtection="1">
      <alignment horizontal="center" vertical="top" wrapText="1"/>
    </xf>
    <xf numFmtId="49" fontId="5" fillId="0" borderId="4" xfId="0" applyNumberFormat="1" applyFont="1" applyFill="1" applyBorder="1" applyAlignment="1" applyProtection="1">
      <alignment horizontal="center" vertical="top" wrapText="1"/>
    </xf>
    <xf numFmtId="49" fontId="5" fillId="0" borderId="12" xfId="0" applyNumberFormat="1" applyFont="1" applyFill="1" applyBorder="1" applyAlignment="1" applyProtection="1">
      <alignment horizontal="center" vertical="top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49" fontId="3" fillId="0" borderId="11" xfId="0" applyNumberFormat="1" applyFont="1" applyFill="1" applyBorder="1" applyAlignment="1" applyProtection="1">
      <alignment horizontal="left" vertical="top" wrapText="1"/>
    </xf>
    <xf numFmtId="14" fontId="3" fillId="0" borderId="0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left" vertical="top" wrapText="1"/>
    </xf>
  </cellXfs>
  <cellStyles count="1">
    <cellStyle name="Нормален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7"/>
  <sheetViews>
    <sheetView showZeros="0" topLeftCell="A22" workbookViewId="0"/>
  </sheetViews>
  <sheetFormatPr defaultColWidth="9.109375" defaultRowHeight="9.6"/>
  <cols>
    <col min="1" max="1" width="32.5546875" style="1" customWidth="1"/>
    <col min="2" max="2" width="8.5546875" style="1" customWidth="1"/>
    <col min="3" max="3" width="10.109375" style="1" customWidth="1"/>
    <col min="4" max="4" width="12.88671875" style="1" customWidth="1"/>
    <col min="5" max="5" width="29.109375" style="1" customWidth="1"/>
    <col min="6" max="6" width="15.109375" style="1" customWidth="1"/>
    <col min="7" max="7" width="11.109375" style="1" customWidth="1"/>
    <col min="8" max="8" width="11.5546875" style="1" customWidth="1"/>
    <col min="9" max="11" width="9.109375" style="1"/>
    <col min="12" max="12" width="15.6640625" style="1" bestFit="1" customWidth="1"/>
    <col min="13" max="16384" width="9.109375" style="1"/>
  </cols>
  <sheetData>
    <row r="1" spans="1:8" ht="16.5" customHeight="1">
      <c r="A1" s="16" t="s">
        <v>149</v>
      </c>
      <c r="G1" s="46"/>
      <c r="H1" s="46"/>
    </row>
    <row r="2" spans="1:8" ht="15.75" customHeight="1">
      <c r="G2" s="46"/>
      <c r="H2" s="46"/>
    </row>
    <row r="3" spans="1:8" ht="18" customHeight="1">
      <c r="A3" s="54" t="s">
        <v>131</v>
      </c>
      <c r="B3" s="54"/>
      <c r="C3" s="54"/>
      <c r="D3" s="54"/>
      <c r="E3" s="54"/>
      <c r="F3" s="54"/>
    </row>
    <row r="4" spans="1:8" ht="15.9" customHeight="1">
      <c r="A4" s="2"/>
      <c r="B4" s="2" t="s">
        <v>65</v>
      </c>
      <c r="C4" s="55" t="s">
        <v>153</v>
      </c>
      <c r="D4" s="55"/>
      <c r="E4" s="55"/>
      <c r="F4" s="56"/>
      <c r="G4" s="59" t="s">
        <v>67</v>
      </c>
      <c r="H4" s="60"/>
    </row>
    <row r="5" spans="1:8" s="4" customFormat="1" ht="16.5" customHeight="1">
      <c r="B5" s="3" t="s">
        <v>64</v>
      </c>
      <c r="C5" s="47" t="s">
        <v>152</v>
      </c>
      <c r="D5" s="47"/>
      <c r="E5" s="47"/>
      <c r="F5" s="48"/>
      <c r="G5" s="57">
        <v>825204004</v>
      </c>
      <c r="H5" s="58"/>
    </row>
    <row r="6" spans="1:8" s="4" customFormat="1" ht="17.25" customHeight="1">
      <c r="B6" s="3" t="s">
        <v>66</v>
      </c>
      <c r="C6" s="47" t="s">
        <v>154</v>
      </c>
      <c r="D6" s="49"/>
      <c r="E6" s="49"/>
      <c r="F6" s="49"/>
    </row>
    <row r="7" spans="1:8" s="4" customFormat="1" ht="14.1" customHeight="1">
      <c r="A7" s="50" t="s">
        <v>9</v>
      </c>
      <c r="B7" s="51"/>
      <c r="C7" s="44" t="s">
        <v>10</v>
      </c>
      <c r="D7" s="45"/>
      <c r="E7" s="50" t="s">
        <v>8</v>
      </c>
      <c r="F7" s="51"/>
      <c r="G7" s="44" t="s">
        <v>11</v>
      </c>
      <c r="H7" s="45"/>
    </row>
    <row r="8" spans="1:8" s="4" customFormat="1" ht="22.8">
      <c r="A8" s="52"/>
      <c r="B8" s="53"/>
      <c r="C8" s="8" t="s">
        <v>5</v>
      </c>
      <c r="D8" s="8" t="s">
        <v>6</v>
      </c>
      <c r="E8" s="52"/>
      <c r="F8" s="53"/>
      <c r="G8" s="8" t="s">
        <v>5</v>
      </c>
      <c r="H8" s="8" t="s">
        <v>6</v>
      </c>
    </row>
    <row r="9" spans="1:8" s="4" customFormat="1" ht="12.75" customHeight="1">
      <c r="A9" s="36" t="s">
        <v>0</v>
      </c>
      <c r="B9" s="37"/>
      <c r="C9" s="8">
        <v>1</v>
      </c>
      <c r="D9" s="8">
        <v>2</v>
      </c>
      <c r="E9" s="36" t="s">
        <v>0</v>
      </c>
      <c r="F9" s="37"/>
      <c r="G9" s="8">
        <v>1</v>
      </c>
      <c r="H9" s="8">
        <v>2</v>
      </c>
    </row>
    <row r="10" spans="1:8" s="4" customFormat="1" ht="14.1" customHeight="1">
      <c r="A10" s="34" t="s">
        <v>2</v>
      </c>
      <c r="B10" s="35"/>
      <c r="C10" s="29" t="s">
        <v>150</v>
      </c>
      <c r="D10" s="29" t="s">
        <v>151</v>
      </c>
      <c r="E10" s="34" t="s">
        <v>1</v>
      </c>
      <c r="F10" s="35"/>
      <c r="G10" s="29" t="s">
        <v>150</v>
      </c>
      <c r="H10" s="29" t="s">
        <v>151</v>
      </c>
    </row>
    <row r="11" spans="1:8" s="4" customFormat="1" ht="14.1" customHeight="1">
      <c r="A11" s="34" t="s">
        <v>68</v>
      </c>
      <c r="B11" s="35"/>
      <c r="C11" s="9"/>
      <c r="D11" s="9"/>
      <c r="E11" s="34" t="s">
        <v>98</v>
      </c>
      <c r="F11" s="35"/>
      <c r="G11" s="9"/>
      <c r="H11" s="9"/>
    </row>
    <row r="12" spans="1:8" s="4" customFormat="1" ht="33.75" customHeight="1">
      <c r="A12" s="36" t="s">
        <v>101</v>
      </c>
      <c r="B12" s="37"/>
      <c r="C12" s="8">
        <v>0</v>
      </c>
      <c r="D12" s="8">
        <v>0</v>
      </c>
      <c r="E12" s="36" t="s">
        <v>99</v>
      </c>
      <c r="F12" s="37"/>
      <c r="G12" s="8">
        <v>86739.96</v>
      </c>
      <c r="H12" s="8">
        <v>87453.08</v>
      </c>
    </row>
    <row r="13" spans="1:8" s="4" customFormat="1" ht="21" customHeight="1">
      <c r="A13" s="36" t="s">
        <v>100</v>
      </c>
      <c r="B13" s="37"/>
      <c r="C13" s="8">
        <v>26873.61</v>
      </c>
      <c r="D13" s="8">
        <v>27029.83</v>
      </c>
      <c r="E13" s="36" t="s">
        <v>102</v>
      </c>
      <c r="F13" s="37"/>
      <c r="G13" s="8">
        <v>0</v>
      </c>
      <c r="H13" s="8">
        <v>0</v>
      </c>
    </row>
    <row r="14" spans="1:8" s="4" customFormat="1" ht="14.1" customHeight="1">
      <c r="A14" s="36" t="s">
        <v>71</v>
      </c>
      <c r="B14" s="37"/>
      <c r="C14" s="8">
        <v>3670.57</v>
      </c>
      <c r="D14" s="8">
        <v>903.38</v>
      </c>
      <c r="E14" s="36" t="s">
        <v>103</v>
      </c>
      <c r="F14" s="37"/>
      <c r="G14" s="8">
        <v>0</v>
      </c>
      <c r="H14" s="8">
        <v>0</v>
      </c>
    </row>
    <row r="15" spans="1:8" s="4" customFormat="1" ht="14.1" customHeight="1">
      <c r="A15" s="36" t="s">
        <v>72</v>
      </c>
      <c r="B15" s="37"/>
      <c r="C15" s="8">
        <v>23203.040000000001</v>
      </c>
      <c r="D15" s="8">
        <v>26126.45</v>
      </c>
      <c r="E15" s="36" t="s">
        <v>104</v>
      </c>
      <c r="F15" s="37"/>
      <c r="G15" s="8">
        <v>86739.96</v>
      </c>
      <c r="H15" s="8">
        <v>87453.08</v>
      </c>
    </row>
    <row r="16" spans="1:8" s="4" customFormat="1" ht="14.1" customHeight="1">
      <c r="A16" s="36" t="s">
        <v>73</v>
      </c>
      <c r="B16" s="37"/>
      <c r="C16" s="8">
        <v>56057.68</v>
      </c>
      <c r="D16" s="8">
        <v>47766.22</v>
      </c>
      <c r="E16" s="36" t="s">
        <v>105</v>
      </c>
      <c r="F16" s="37"/>
      <c r="G16" s="8">
        <v>0</v>
      </c>
      <c r="H16" s="8">
        <v>0</v>
      </c>
    </row>
    <row r="17" spans="1:8" s="4" customFormat="1" ht="14.1" customHeight="1">
      <c r="A17" s="36" t="s">
        <v>74</v>
      </c>
      <c r="B17" s="37"/>
      <c r="C17" s="8">
        <v>48899.68</v>
      </c>
      <c r="D17" s="8">
        <v>41896</v>
      </c>
      <c r="E17" s="36" t="s">
        <v>106</v>
      </c>
      <c r="F17" s="37"/>
      <c r="G17" s="8">
        <v>86739.96</v>
      </c>
      <c r="H17" s="8">
        <v>87453.08</v>
      </c>
    </row>
    <row r="18" spans="1:8" s="4" customFormat="1" ht="17.25" customHeight="1">
      <c r="A18" s="38" t="s">
        <v>75</v>
      </c>
      <c r="B18" s="39"/>
      <c r="C18" s="8">
        <v>7158</v>
      </c>
      <c r="D18" s="8">
        <v>5870.22</v>
      </c>
      <c r="E18" s="36" t="s">
        <v>107</v>
      </c>
      <c r="F18" s="37"/>
      <c r="G18" s="8">
        <v>0</v>
      </c>
      <c r="H18" s="8">
        <v>0</v>
      </c>
    </row>
    <row r="19" spans="1:8" s="4" customFormat="1" ht="26.25" customHeight="1">
      <c r="A19" s="38" t="s">
        <v>76</v>
      </c>
      <c r="B19" s="39"/>
      <c r="C19" s="8">
        <v>0</v>
      </c>
      <c r="D19" s="8">
        <v>0</v>
      </c>
      <c r="E19" s="36" t="s">
        <v>108</v>
      </c>
      <c r="F19" s="37"/>
      <c r="G19" s="8">
        <v>0</v>
      </c>
      <c r="H19" s="8">
        <v>0</v>
      </c>
    </row>
    <row r="20" spans="1:8" s="4" customFormat="1" ht="25.5" customHeight="1">
      <c r="A20" s="38" t="s">
        <v>77</v>
      </c>
      <c r="B20" s="39"/>
      <c r="C20" s="8">
        <v>45489.96</v>
      </c>
      <c r="D20" s="8">
        <v>45489.96</v>
      </c>
      <c r="E20" s="36" t="s">
        <v>109</v>
      </c>
      <c r="F20" s="37"/>
      <c r="G20" s="8">
        <v>0</v>
      </c>
      <c r="H20" s="8">
        <v>0</v>
      </c>
    </row>
    <row r="21" spans="1:8" s="4" customFormat="1" ht="40.5" customHeight="1">
      <c r="A21" s="36" t="s">
        <v>78</v>
      </c>
      <c r="B21" s="37"/>
      <c r="C21" s="8">
        <v>45489.96</v>
      </c>
      <c r="D21" s="8">
        <v>45489.96</v>
      </c>
      <c r="E21" s="36" t="s">
        <v>110</v>
      </c>
      <c r="F21" s="37"/>
      <c r="G21" s="8">
        <v>5520.83</v>
      </c>
      <c r="H21" s="8">
        <v>4670.17</v>
      </c>
    </row>
    <row r="22" spans="1:8" s="4" customFormat="1" ht="18" customHeight="1">
      <c r="A22" s="36" t="s">
        <v>79</v>
      </c>
      <c r="B22" s="37"/>
      <c r="C22" s="8">
        <v>45489.96</v>
      </c>
      <c r="D22" s="8">
        <v>45489.96</v>
      </c>
      <c r="E22" s="36" t="s">
        <v>111</v>
      </c>
      <c r="F22" s="37"/>
      <c r="G22" s="8">
        <v>0</v>
      </c>
      <c r="H22" s="8">
        <v>0</v>
      </c>
    </row>
    <row r="23" spans="1:8" s="4" customFormat="1" ht="18" customHeight="1">
      <c r="A23" s="36" t="s">
        <v>80</v>
      </c>
      <c r="B23" s="37"/>
      <c r="C23" s="8">
        <v>0</v>
      </c>
      <c r="D23" s="8">
        <v>0</v>
      </c>
      <c r="E23" s="36" t="s">
        <v>112</v>
      </c>
      <c r="F23" s="37"/>
      <c r="G23" s="8">
        <v>0</v>
      </c>
      <c r="H23" s="8">
        <v>0</v>
      </c>
    </row>
    <row r="24" spans="1:8" s="4" customFormat="1" ht="40.5" customHeight="1">
      <c r="A24" s="36" t="s">
        <v>81</v>
      </c>
      <c r="B24" s="37"/>
      <c r="C24" s="8">
        <v>0</v>
      </c>
      <c r="D24" s="8">
        <v>0</v>
      </c>
      <c r="E24" s="36" t="s">
        <v>113</v>
      </c>
      <c r="F24" s="37"/>
      <c r="G24" s="8">
        <v>0</v>
      </c>
      <c r="H24" s="8">
        <v>0</v>
      </c>
    </row>
    <row r="25" spans="1:8" s="4" customFormat="1" ht="18" customHeight="1">
      <c r="A25" s="36" t="s">
        <v>82</v>
      </c>
      <c r="B25" s="37"/>
      <c r="C25" s="8">
        <v>11606.04</v>
      </c>
      <c r="D25" s="8">
        <v>11633.04</v>
      </c>
      <c r="E25" s="36" t="s">
        <v>114</v>
      </c>
      <c r="F25" s="37"/>
      <c r="G25" s="8">
        <v>5520.83</v>
      </c>
      <c r="H25" s="8">
        <v>4670.17</v>
      </c>
    </row>
    <row r="26" spans="1:8" s="4" customFormat="1" ht="27" customHeight="1">
      <c r="A26" s="36" t="s">
        <v>83</v>
      </c>
      <c r="B26" s="37"/>
      <c r="C26" s="8">
        <v>0</v>
      </c>
      <c r="D26" s="8">
        <v>0</v>
      </c>
      <c r="E26" s="44"/>
      <c r="F26" s="45"/>
      <c r="G26" s="9"/>
      <c r="H26" s="9"/>
    </row>
    <row r="27" spans="1:8" s="4" customFormat="1" ht="27" customHeight="1">
      <c r="A27" s="36" t="s">
        <v>84</v>
      </c>
      <c r="B27" s="37"/>
      <c r="C27" s="8">
        <v>0</v>
      </c>
      <c r="D27" s="8">
        <v>0</v>
      </c>
      <c r="E27" s="44"/>
      <c r="F27" s="45"/>
      <c r="G27" s="9"/>
      <c r="H27" s="9"/>
    </row>
    <row r="28" spans="1:8" s="4" customFormat="1" ht="27" customHeight="1">
      <c r="A28" s="32" t="s">
        <v>69</v>
      </c>
      <c r="B28" s="33"/>
      <c r="C28" s="8">
        <v>140027.29</v>
      </c>
      <c r="D28" s="8">
        <v>131919.04999999999</v>
      </c>
      <c r="E28" s="32" t="s">
        <v>69</v>
      </c>
      <c r="F28" s="33"/>
      <c r="G28" s="8">
        <v>92260.79</v>
      </c>
      <c r="H28" s="8">
        <v>92123.25</v>
      </c>
    </row>
    <row r="29" spans="1:8" s="4" customFormat="1" ht="27" customHeight="1">
      <c r="A29" s="32" t="s">
        <v>70</v>
      </c>
      <c r="B29" s="33"/>
      <c r="C29" s="9"/>
      <c r="D29" s="9"/>
      <c r="E29" s="32" t="s">
        <v>115</v>
      </c>
      <c r="F29" s="33"/>
      <c r="G29" s="9"/>
      <c r="H29" s="9"/>
    </row>
    <row r="30" spans="1:8" s="4" customFormat="1" ht="37.5" customHeight="1">
      <c r="A30" s="36" t="s">
        <v>85</v>
      </c>
      <c r="B30" s="37"/>
      <c r="C30" s="8">
        <v>0</v>
      </c>
      <c r="D30" s="8">
        <v>0</v>
      </c>
      <c r="E30" s="36" t="s">
        <v>116</v>
      </c>
      <c r="F30" s="37"/>
      <c r="G30" s="8">
        <v>0</v>
      </c>
      <c r="H30" s="8">
        <v>0</v>
      </c>
    </row>
    <row r="31" spans="1:8" s="4" customFormat="1" ht="29.25" customHeight="1">
      <c r="A31" s="38" t="s">
        <v>134</v>
      </c>
      <c r="B31" s="39"/>
      <c r="C31" s="8">
        <v>0</v>
      </c>
      <c r="D31" s="8">
        <v>0</v>
      </c>
      <c r="E31" s="36" t="s">
        <v>117</v>
      </c>
      <c r="F31" s="37"/>
      <c r="G31" s="8">
        <v>0</v>
      </c>
      <c r="H31" s="8">
        <v>0</v>
      </c>
    </row>
    <row r="32" spans="1:8" s="4" customFormat="1" ht="36" customHeight="1">
      <c r="A32" s="38" t="s">
        <v>86</v>
      </c>
      <c r="B32" s="39"/>
      <c r="C32" s="8">
        <v>6600.07</v>
      </c>
      <c r="D32" s="8">
        <v>5163.93</v>
      </c>
      <c r="E32" s="36" t="s">
        <v>118</v>
      </c>
      <c r="F32" s="37"/>
      <c r="G32" s="8">
        <v>0</v>
      </c>
      <c r="H32" s="8">
        <v>0</v>
      </c>
    </row>
    <row r="33" spans="1:8" s="4" customFormat="1" ht="27" customHeight="1">
      <c r="A33" s="38" t="s">
        <v>87</v>
      </c>
      <c r="B33" s="39"/>
      <c r="C33" s="8">
        <v>6600.07</v>
      </c>
      <c r="D33" s="8">
        <v>5163.93</v>
      </c>
      <c r="E33" s="36" t="s">
        <v>119</v>
      </c>
      <c r="F33" s="37"/>
      <c r="G33" s="8">
        <v>0</v>
      </c>
      <c r="H33" s="8">
        <v>0</v>
      </c>
    </row>
    <row r="34" spans="1:8" s="4" customFormat="1" ht="26.25" customHeight="1">
      <c r="A34" s="36" t="s">
        <v>88</v>
      </c>
      <c r="B34" s="37"/>
      <c r="C34" s="8">
        <v>0</v>
      </c>
      <c r="D34" s="8">
        <v>0</v>
      </c>
      <c r="E34" s="36" t="s">
        <v>120</v>
      </c>
      <c r="F34" s="37"/>
      <c r="G34" s="8">
        <v>0</v>
      </c>
      <c r="H34" s="8">
        <v>0</v>
      </c>
    </row>
    <row r="35" spans="1:8" s="4" customFormat="1" ht="27.75" customHeight="1">
      <c r="A35" s="44"/>
      <c r="B35" s="45"/>
      <c r="C35" s="9"/>
      <c r="D35" s="9"/>
      <c r="E35" s="36" t="s">
        <v>121</v>
      </c>
      <c r="F35" s="37"/>
      <c r="G35" s="8">
        <v>0</v>
      </c>
      <c r="H35" s="8">
        <v>0</v>
      </c>
    </row>
    <row r="36" spans="1:8" s="4" customFormat="1" ht="23.25" customHeight="1">
      <c r="A36" s="44"/>
      <c r="B36" s="45"/>
      <c r="C36" s="9"/>
      <c r="D36" s="9"/>
      <c r="E36" s="36" t="s">
        <v>132</v>
      </c>
      <c r="F36" s="37"/>
      <c r="G36" s="8">
        <v>0</v>
      </c>
      <c r="H36" s="8">
        <v>0</v>
      </c>
    </row>
    <row r="37" spans="1:8" s="4" customFormat="1" ht="23.25" customHeight="1">
      <c r="A37" s="44"/>
      <c r="B37" s="45"/>
      <c r="C37" s="9"/>
      <c r="D37" s="9"/>
      <c r="E37" s="36" t="s">
        <v>133</v>
      </c>
      <c r="F37" s="37"/>
      <c r="G37" s="8">
        <v>0</v>
      </c>
      <c r="H37" s="8">
        <v>0</v>
      </c>
    </row>
    <row r="38" spans="1:8" s="4" customFormat="1" ht="23.25" customHeight="1">
      <c r="A38" s="32" t="s">
        <v>89</v>
      </c>
      <c r="B38" s="33"/>
      <c r="C38" s="8">
        <v>6600.07</v>
      </c>
      <c r="D38" s="8">
        <v>5163.93</v>
      </c>
      <c r="E38" s="32" t="s">
        <v>122</v>
      </c>
      <c r="F38" s="33"/>
      <c r="G38" s="8">
        <v>0</v>
      </c>
      <c r="H38" s="8">
        <v>0</v>
      </c>
    </row>
    <row r="39" spans="1:8" s="4" customFormat="1" ht="28.5" customHeight="1">
      <c r="A39" s="32" t="s">
        <v>90</v>
      </c>
      <c r="B39" s="33"/>
      <c r="C39" s="8">
        <v>0</v>
      </c>
      <c r="D39" s="8">
        <v>0</v>
      </c>
      <c r="E39" s="32" t="s">
        <v>123</v>
      </c>
      <c r="F39" s="33"/>
      <c r="G39" s="8">
        <v>48953.97</v>
      </c>
      <c r="H39" s="8">
        <v>49432.41</v>
      </c>
    </row>
    <row r="40" spans="1:8" s="4" customFormat="1" ht="25.5" customHeight="1">
      <c r="A40" s="42" t="s">
        <v>91</v>
      </c>
      <c r="B40" s="43"/>
      <c r="C40" s="8">
        <v>384</v>
      </c>
      <c r="D40" s="8">
        <v>4652.72</v>
      </c>
      <c r="E40" s="32" t="s">
        <v>124</v>
      </c>
      <c r="F40" s="33"/>
      <c r="G40" s="8">
        <v>2898.3</v>
      </c>
      <c r="H40" s="8">
        <v>90.02</v>
      </c>
    </row>
    <row r="41" spans="1:8" s="4" customFormat="1" ht="30" customHeight="1">
      <c r="A41" s="40" t="s">
        <v>92</v>
      </c>
      <c r="B41" s="41"/>
      <c r="C41" s="8">
        <v>384</v>
      </c>
      <c r="D41" s="8">
        <v>4652.72</v>
      </c>
      <c r="E41" s="44" t="s">
        <v>125</v>
      </c>
      <c r="F41" s="45"/>
      <c r="G41" s="8">
        <v>0</v>
      </c>
      <c r="H41" s="8">
        <v>0</v>
      </c>
    </row>
    <row r="42" spans="1:8" s="4" customFormat="1" ht="21.75" customHeight="1">
      <c r="A42" s="32" t="s">
        <v>93</v>
      </c>
      <c r="B42" s="33"/>
      <c r="C42" s="8">
        <v>147011.35999999999</v>
      </c>
      <c r="D42" s="8">
        <v>141735.70000000001</v>
      </c>
      <c r="E42" s="32" t="s">
        <v>126</v>
      </c>
      <c r="F42" s="33"/>
      <c r="G42" s="8">
        <v>95159.09</v>
      </c>
      <c r="H42" s="8">
        <v>92213.27</v>
      </c>
    </row>
    <row r="43" spans="1:8" s="4" customFormat="1" ht="27" customHeight="1">
      <c r="A43" s="32" t="s">
        <v>94</v>
      </c>
      <c r="B43" s="33"/>
      <c r="C43" s="8">
        <v>0</v>
      </c>
      <c r="D43" s="8">
        <v>0</v>
      </c>
      <c r="E43" s="32" t="s">
        <v>127</v>
      </c>
      <c r="F43" s="33"/>
      <c r="G43" s="8">
        <v>51852.27</v>
      </c>
      <c r="H43" s="8">
        <v>49522.43</v>
      </c>
    </row>
    <row r="44" spans="1:8" s="4" customFormat="1" ht="14.1" customHeight="1">
      <c r="A44" s="32" t="s">
        <v>95</v>
      </c>
      <c r="B44" s="33"/>
      <c r="C44" s="8">
        <v>0</v>
      </c>
      <c r="D44" s="8">
        <v>0</v>
      </c>
      <c r="G44" s="9"/>
      <c r="H44" s="9"/>
    </row>
    <row r="45" spans="1:8" s="4" customFormat="1" ht="24.75" customHeight="1">
      <c r="A45" s="34" t="s">
        <v>96</v>
      </c>
      <c r="B45" s="35"/>
      <c r="C45" s="8">
        <v>0</v>
      </c>
      <c r="D45" s="8">
        <v>0</v>
      </c>
      <c r="E45" s="62"/>
      <c r="F45" s="63"/>
      <c r="G45" s="10"/>
      <c r="H45" s="7"/>
    </row>
    <row r="46" spans="1:8" s="4" customFormat="1" ht="14.1" customHeight="1">
      <c r="A46" s="34" t="s">
        <v>97</v>
      </c>
      <c r="B46" s="35"/>
      <c r="C46" s="8">
        <v>0</v>
      </c>
      <c r="D46" s="8">
        <v>0</v>
      </c>
      <c r="E46" s="34" t="s">
        <v>128</v>
      </c>
      <c r="F46" s="35"/>
      <c r="G46" s="8">
        <v>51852.27</v>
      </c>
      <c r="H46" s="8">
        <v>49522.43</v>
      </c>
    </row>
    <row r="47" spans="1:8" s="4" customFormat="1" ht="14.1" customHeight="1">
      <c r="A47" s="34" t="s">
        <v>130</v>
      </c>
      <c r="B47" s="35"/>
      <c r="C47" s="8">
        <v>147011.35999999999</v>
      </c>
      <c r="D47" s="8">
        <v>141735.70000000001</v>
      </c>
      <c r="E47" s="34" t="s">
        <v>129</v>
      </c>
      <c r="F47" s="35"/>
      <c r="G47" s="8">
        <v>147011.35999999999</v>
      </c>
      <c r="H47" s="8">
        <v>141735.70000000001</v>
      </c>
    </row>
    <row r="48" spans="1:8" s="4" customFormat="1" ht="11.4"/>
    <row r="49" spans="1:8" s="4" customFormat="1" ht="11.4"/>
    <row r="50" spans="1:8" s="4" customFormat="1" ht="11.4"/>
    <row r="51" spans="1:8" s="4" customFormat="1" ht="11.4"/>
    <row r="52" spans="1:8" s="4" customFormat="1" ht="11.4"/>
    <row r="53" spans="1:8" s="4" customFormat="1" ht="11.4">
      <c r="A53" s="4" t="s">
        <v>7</v>
      </c>
      <c r="B53" s="5">
        <v>43125</v>
      </c>
      <c r="D53" s="4" t="s">
        <v>3</v>
      </c>
      <c r="E53" s="6"/>
      <c r="F53" s="4" t="s">
        <v>4</v>
      </c>
      <c r="G53" s="61"/>
      <c r="H53" s="61"/>
    </row>
    <row r="54" spans="1:8" s="4" customFormat="1" ht="11.4"/>
    <row r="55" spans="1:8" s="4" customFormat="1" ht="11.4"/>
    <row r="56" spans="1:8" s="4" customFormat="1" ht="11.4"/>
    <row r="57" spans="1:8" s="4" customFormat="1" ht="11.4"/>
  </sheetData>
  <mergeCells count="90">
    <mergeCell ref="E40:F40"/>
    <mergeCell ref="E10:F10"/>
    <mergeCell ref="E14:F14"/>
    <mergeCell ref="E15:F15"/>
    <mergeCell ref="E26:F26"/>
    <mergeCell ref="E27:F27"/>
    <mergeCell ref="E33:F33"/>
    <mergeCell ref="E39:F39"/>
    <mergeCell ref="E29:F29"/>
    <mergeCell ref="E18:F18"/>
    <mergeCell ref="E20:F20"/>
    <mergeCell ref="E28:F28"/>
    <mergeCell ref="E21:F21"/>
    <mergeCell ref="E19:F19"/>
    <mergeCell ref="E35:F35"/>
    <mergeCell ref="E38:F38"/>
    <mergeCell ref="E22:F22"/>
    <mergeCell ref="E25:F25"/>
    <mergeCell ref="E17:F17"/>
    <mergeCell ref="E23:F23"/>
    <mergeCell ref="E24:F24"/>
    <mergeCell ref="E30:F30"/>
    <mergeCell ref="E31:F31"/>
    <mergeCell ref="E32:F32"/>
    <mergeCell ref="E37:F37"/>
    <mergeCell ref="E16:F16"/>
    <mergeCell ref="G53:H53"/>
    <mergeCell ref="A44:B44"/>
    <mergeCell ref="A43:B43"/>
    <mergeCell ref="A45:B45"/>
    <mergeCell ref="E47:F47"/>
    <mergeCell ref="E46:F46"/>
    <mergeCell ref="E45:F45"/>
    <mergeCell ref="A47:B47"/>
    <mergeCell ref="E43:F43"/>
    <mergeCell ref="E36:F36"/>
    <mergeCell ref="E34:F34"/>
    <mergeCell ref="E41:F41"/>
    <mergeCell ref="E42:F42"/>
    <mergeCell ref="G1:H1"/>
    <mergeCell ref="C5:F5"/>
    <mergeCell ref="C6:F6"/>
    <mergeCell ref="A7:B8"/>
    <mergeCell ref="E7:F8"/>
    <mergeCell ref="G2:H2"/>
    <mergeCell ref="A3:F3"/>
    <mergeCell ref="C4:F4"/>
    <mergeCell ref="C7:D7"/>
    <mergeCell ref="G5:H5"/>
    <mergeCell ref="G7:H7"/>
    <mergeCell ref="G4:H4"/>
    <mergeCell ref="A17:B17"/>
    <mergeCell ref="A10:B10"/>
    <mergeCell ref="E12:F12"/>
    <mergeCell ref="A9:B9"/>
    <mergeCell ref="A11:B11"/>
    <mergeCell ref="E11:F11"/>
    <mergeCell ref="A12:B12"/>
    <mergeCell ref="E9:F9"/>
    <mergeCell ref="E13:F13"/>
    <mergeCell ref="A18:B18"/>
    <mergeCell ref="A13:B13"/>
    <mergeCell ref="A20:B20"/>
    <mergeCell ref="A36:B36"/>
    <mergeCell ref="A35:B35"/>
    <mergeCell ref="A22:B22"/>
    <mergeCell ref="A23:B23"/>
    <mergeCell ref="A19:B19"/>
    <mergeCell ref="A25:B25"/>
    <mergeCell ref="A21:B21"/>
    <mergeCell ref="A24:B24"/>
    <mergeCell ref="A14:B14"/>
    <mergeCell ref="A15:B15"/>
    <mergeCell ref="A16:B16"/>
    <mergeCell ref="A30:B30"/>
    <mergeCell ref="A32:B32"/>
    <mergeCell ref="A42:B42"/>
    <mergeCell ref="A28:B28"/>
    <mergeCell ref="A46:B46"/>
    <mergeCell ref="A27:B27"/>
    <mergeCell ref="A26:B26"/>
    <mergeCell ref="A39:B39"/>
    <mergeCell ref="A31:B31"/>
    <mergeCell ref="A41:B41"/>
    <mergeCell ref="A29:B29"/>
    <mergeCell ref="A40:B40"/>
    <mergeCell ref="A38:B38"/>
    <mergeCell ref="A33:B33"/>
    <mergeCell ref="A34:B34"/>
    <mergeCell ref="A37:B37"/>
  </mergeCells>
  <pageMargins left="0.31496062992125984" right="0.39370078740157483" top="0.23622047244094491" bottom="0.59055118110236227" header="0.39370078740157483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57"/>
  <sheetViews>
    <sheetView showZeros="0" topLeftCell="A22" workbookViewId="0">
      <selection activeCell="I24" sqref="I24"/>
    </sheetView>
  </sheetViews>
  <sheetFormatPr defaultColWidth="9.109375" defaultRowHeight="9.6"/>
  <cols>
    <col min="1" max="1" width="32.5546875" style="1" customWidth="1"/>
    <col min="2" max="2" width="8.5546875" style="1" customWidth="1"/>
    <col min="3" max="3" width="8.5546875" style="16" customWidth="1"/>
    <col min="4" max="4" width="10.109375" style="25" customWidth="1"/>
    <col min="5" max="5" width="12.88671875" style="25" customWidth="1"/>
    <col min="6" max="6" width="29.109375" style="1" customWidth="1"/>
    <col min="7" max="7" width="14.109375" style="1" customWidth="1"/>
    <col min="8" max="8" width="8.44140625" style="16" customWidth="1"/>
    <col min="9" max="9" width="11.109375" style="25" customWidth="1"/>
    <col min="10" max="10" width="11.5546875" style="25" customWidth="1"/>
    <col min="11" max="13" width="9.109375" style="1"/>
    <col min="14" max="14" width="15.6640625" style="1" bestFit="1" customWidth="1"/>
    <col min="15" max="16384" width="9.109375" style="1"/>
  </cols>
  <sheetData>
    <row r="1" spans="1:10" ht="16.5" customHeight="1">
      <c r="I1" s="46"/>
      <c r="J1" s="46"/>
    </row>
    <row r="2" spans="1:10" ht="15.75" customHeight="1">
      <c r="I2" s="46"/>
      <c r="J2" s="46"/>
    </row>
    <row r="3" spans="1:10" ht="18" customHeight="1">
      <c r="A3" s="54" t="s">
        <v>131</v>
      </c>
      <c r="B3" s="54"/>
      <c r="C3" s="54"/>
      <c r="D3" s="54"/>
      <c r="E3" s="54"/>
      <c r="F3" s="54"/>
      <c r="G3" s="54"/>
      <c r="H3" s="20"/>
    </row>
    <row r="4" spans="1:10" ht="15.9" customHeight="1">
      <c r="A4" s="2"/>
      <c r="B4" s="2" t="s">
        <v>65</v>
      </c>
      <c r="C4" s="66" t="str">
        <f>Sheet1!C4</f>
        <v>ПЛОВДИВПРОЕКТ ЕООД</v>
      </c>
      <c r="D4" s="66"/>
      <c r="E4" s="66"/>
      <c r="F4" s="66"/>
      <c r="G4" s="66"/>
      <c r="H4" s="21"/>
      <c r="I4" s="59" t="s">
        <v>67</v>
      </c>
      <c r="J4" s="60"/>
    </row>
    <row r="5" spans="1:10" s="4" customFormat="1" ht="16.5" customHeight="1">
      <c r="B5" s="3" t="s">
        <v>64</v>
      </c>
      <c r="C5" s="66" t="str">
        <f>Sheet1!C5</f>
        <v>Пловдив,   пл.Съединение</v>
      </c>
      <c r="D5" s="66"/>
      <c r="E5" s="66"/>
      <c r="F5" s="66"/>
      <c r="G5" s="66"/>
      <c r="H5" s="22"/>
      <c r="I5" s="57">
        <f>Sheet1!G5</f>
        <v>825204004</v>
      </c>
      <c r="J5" s="58"/>
    </row>
    <row r="6" spans="1:10" s="4" customFormat="1" ht="17.25" customHeight="1">
      <c r="B6" s="3" t="s">
        <v>66</v>
      </c>
      <c r="C6" s="67" t="str">
        <f>Sheet1!C6</f>
        <v>01.01.2017 - 31.12.2017</v>
      </c>
      <c r="D6" s="67"/>
      <c r="E6" s="67"/>
      <c r="F6" s="67"/>
      <c r="G6" s="67"/>
      <c r="H6" s="22"/>
      <c r="I6" s="27"/>
      <c r="J6" s="27"/>
    </row>
    <row r="7" spans="1:10" s="4" customFormat="1" ht="14.1" customHeight="1">
      <c r="A7" s="50" t="s">
        <v>9</v>
      </c>
      <c r="B7" s="51"/>
      <c r="C7" s="64" t="s">
        <v>135</v>
      </c>
      <c r="D7" s="44" t="s">
        <v>10</v>
      </c>
      <c r="E7" s="45"/>
      <c r="F7" s="50" t="s">
        <v>8</v>
      </c>
      <c r="G7" s="51"/>
      <c r="H7" s="64" t="s">
        <v>135</v>
      </c>
      <c r="I7" s="44" t="s">
        <v>11</v>
      </c>
      <c r="J7" s="45"/>
    </row>
    <row r="8" spans="1:10" s="4" customFormat="1" ht="22.8">
      <c r="A8" s="52"/>
      <c r="B8" s="53"/>
      <c r="C8" s="65"/>
      <c r="D8" s="26" t="s">
        <v>5</v>
      </c>
      <c r="E8" s="26" t="s">
        <v>6</v>
      </c>
      <c r="F8" s="52"/>
      <c r="G8" s="53"/>
      <c r="H8" s="65"/>
      <c r="I8" s="26" t="s">
        <v>5</v>
      </c>
      <c r="J8" s="26" t="s">
        <v>6</v>
      </c>
    </row>
    <row r="9" spans="1:10" s="4" customFormat="1" ht="12.75" customHeight="1">
      <c r="A9" s="36" t="s">
        <v>0</v>
      </c>
      <c r="B9" s="37"/>
      <c r="C9" s="13"/>
      <c r="D9" s="26">
        <v>1</v>
      </c>
      <c r="E9" s="26">
        <v>2</v>
      </c>
      <c r="F9" s="36" t="s">
        <v>0</v>
      </c>
      <c r="G9" s="37"/>
      <c r="H9" s="13"/>
      <c r="I9" s="26">
        <v>1</v>
      </c>
      <c r="J9" s="26">
        <v>2</v>
      </c>
    </row>
    <row r="10" spans="1:10" s="4" customFormat="1" ht="14.1" customHeight="1">
      <c r="A10" s="34" t="s">
        <v>2</v>
      </c>
      <c r="B10" s="35"/>
      <c r="C10" s="17"/>
      <c r="D10" s="26" t="str">
        <f>Sheet1!C10</f>
        <v>147011.36</v>
      </c>
      <c r="E10" s="26" t="str">
        <f>Sheet1!D10</f>
        <v>141735.7</v>
      </c>
      <c r="F10" s="34" t="s">
        <v>1</v>
      </c>
      <c r="G10" s="35"/>
      <c r="H10" s="17"/>
      <c r="I10" s="26" t="str">
        <f>Sheet1!G10</f>
        <v>147011.36</v>
      </c>
      <c r="J10" s="26" t="str">
        <f>Sheet1!H10</f>
        <v>141735.7</v>
      </c>
    </row>
    <row r="11" spans="1:10" s="4" customFormat="1" ht="14.1" customHeight="1">
      <c r="A11" s="34" t="s">
        <v>68</v>
      </c>
      <c r="B11" s="35"/>
      <c r="C11" s="17"/>
      <c r="D11" s="26">
        <f>Sheet1!C11</f>
        <v>0</v>
      </c>
      <c r="E11" s="26">
        <f>Sheet1!D11</f>
        <v>0</v>
      </c>
      <c r="F11" s="34" t="s">
        <v>98</v>
      </c>
      <c r="G11" s="35"/>
      <c r="H11" s="17"/>
      <c r="I11" s="26">
        <f>Sheet1!G11</f>
        <v>0</v>
      </c>
      <c r="J11" s="26">
        <f>Sheet1!H11</f>
        <v>0</v>
      </c>
    </row>
    <row r="12" spans="1:10" s="4" customFormat="1" ht="30" customHeight="1">
      <c r="A12" s="36" t="s">
        <v>101</v>
      </c>
      <c r="B12" s="37"/>
      <c r="C12" s="13" t="s">
        <v>13</v>
      </c>
      <c r="D12" s="26">
        <f>Sheet1!C12</f>
        <v>0</v>
      </c>
      <c r="E12" s="26">
        <f>Sheet1!D12</f>
        <v>0</v>
      </c>
      <c r="F12" s="36" t="s">
        <v>99</v>
      </c>
      <c r="G12" s="37"/>
      <c r="H12" s="13" t="s">
        <v>139</v>
      </c>
      <c r="I12" s="26">
        <f>Sheet1!G12</f>
        <v>86739.96</v>
      </c>
      <c r="J12" s="26">
        <f>Sheet1!H12</f>
        <v>87453.08</v>
      </c>
    </row>
    <row r="13" spans="1:10" s="4" customFormat="1" ht="21" customHeight="1">
      <c r="A13" s="36" t="s">
        <v>100</v>
      </c>
      <c r="B13" s="37"/>
      <c r="C13" s="13" t="s">
        <v>14</v>
      </c>
      <c r="D13" s="26">
        <f>Sheet1!C13</f>
        <v>26873.61</v>
      </c>
      <c r="E13" s="26">
        <f>Sheet1!D13</f>
        <v>27029.83</v>
      </c>
      <c r="F13" s="36" t="s">
        <v>102</v>
      </c>
      <c r="G13" s="37"/>
      <c r="H13" s="13" t="s">
        <v>140</v>
      </c>
      <c r="I13" s="26">
        <f>Sheet1!G13</f>
        <v>0</v>
      </c>
      <c r="J13" s="26">
        <f>Sheet1!H13</f>
        <v>0</v>
      </c>
    </row>
    <row r="14" spans="1:10" s="4" customFormat="1" ht="14.1" customHeight="1">
      <c r="A14" s="36" t="s">
        <v>71</v>
      </c>
      <c r="B14" s="37"/>
      <c r="C14" s="13" t="s">
        <v>15</v>
      </c>
      <c r="D14" s="26">
        <f>Sheet1!C14</f>
        <v>3670.57</v>
      </c>
      <c r="E14" s="26">
        <f>Sheet1!D14</f>
        <v>903.38</v>
      </c>
      <c r="F14" s="36" t="s">
        <v>103</v>
      </c>
      <c r="G14" s="37"/>
      <c r="H14" s="13" t="s">
        <v>43</v>
      </c>
      <c r="I14" s="26">
        <f>Sheet1!G14</f>
        <v>0</v>
      </c>
      <c r="J14" s="26">
        <f>Sheet1!H14</f>
        <v>0</v>
      </c>
    </row>
    <row r="15" spans="1:10" s="4" customFormat="1" ht="14.1" customHeight="1">
      <c r="A15" s="36" t="s">
        <v>72</v>
      </c>
      <c r="B15" s="37"/>
      <c r="C15" s="13" t="s">
        <v>16</v>
      </c>
      <c r="D15" s="26">
        <f>Sheet1!C15</f>
        <v>23203.040000000001</v>
      </c>
      <c r="E15" s="26">
        <f>Sheet1!D15</f>
        <v>26126.45</v>
      </c>
      <c r="F15" s="36" t="s">
        <v>104</v>
      </c>
      <c r="G15" s="37"/>
      <c r="H15" s="13" t="s">
        <v>44</v>
      </c>
      <c r="I15" s="26">
        <f>Sheet1!G15</f>
        <v>86739.96</v>
      </c>
      <c r="J15" s="26">
        <f>Sheet1!H15</f>
        <v>87453.08</v>
      </c>
    </row>
    <row r="16" spans="1:10" s="4" customFormat="1" ht="14.1" customHeight="1">
      <c r="A16" s="36" t="s">
        <v>73</v>
      </c>
      <c r="B16" s="37"/>
      <c r="C16" s="13" t="s">
        <v>17</v>
      </c>
      <c r="D16" s="26">
        <f>Sheet1!C16</f>
        <v>56057.68</v>
      </c>
      <c r="E16" s="26">
        <f>Sheet1!D16</f>
        <v>47766.22</v>
      </c>
      <c r="F16" s="36" t="s">
        <v>105</v>
      </c>
      <c r="G16" s="37"/>
      <c r="H16" s="13" t="s">
        <v>141</v>
      </c>
      <c r="I16" s="26">
        <f>Sheet1!G16</f>
        <v>0</v>
      </c>
      <c r="J16" s="26">
        <f>Sheet1!H16</f>
        <v>0</v>
      </c>
    </row>
    <row r="17" spans="1:10" s="4" customFormat="1" ht="14.1" customHeight="1">
      <c r="A17" s="36" t="s">
        <v>74</v>
      </c>
      <c r="B17" s="37"/>
      <c r="C17" s="13" t="s">
        <v>18</v>
      </c>
      <c r="D17" s="26">
        <f>Sheet1!C17</f>
        <v>48899.68</v>
      </c>
      <c r="E17" s="26">
        <f>Sheet1!D17</f>
        <v>41896</v>
      </c>
      <c r="F17" s="36" t="s">
        <v>106</v>
      </c>
      <c r="G17" s="37"/>
      <c r="H17" s="13" t="s">
        <v>142</v>
      </c>
      <c r="I17" s="26">
        <f>Sheet1!G17</f>
        <v>86739.96</v>
      </c>
      <c r="J17" s="26">
        <f>Sheet1!H17</f>
        <v>87453.08</v>
      </c>
    </row>
    <row r="18" spans="1:10" s="4" customFormat="1" ht="17.25" customHeight="1">
      <c r="A18" s="38" t="s">
        <v>75</v>
      </c>
      <c r="B18" s="39"/>
      <c r="C18" s="13" t="s">
        <v>19</v>
      </c>
      <c r="D18" s="26">
        <f>Sheet1!C18</f>
        <v>7158</v>
      </c>
      <c r="E18" s="26">
        <f>Sheet1!D18</f>
        <v>5870.22</v>
      </c>
      <c r="F18" s="36" t="s">
        <v>107</v>
      </c>
      <c r="G18" s="37"/>
      <c r="H18" s="13" t="s">
        <v>143</v>
      </c>
      <c r="I18" s="26">
        <f>Sheet1!G18</f>
        <v>0</v>
      </c>
      <c r="J18" s="26">
        <f>Sheet1!H18</f>
        <v>0</v>
      </c>
    </row>
    <row r="19" spans="1:10" s="4" customFormat="1" ht="26.25" customHeight="1">
      <c r="A19" s="38" t="s">
        <v>76</v>
      </c>
      <c r="B19" s="39"/>
      <c r="C19" s="13" t="s">
        <v>20</v>
      </c>
      <c r="D19" s="26">
        <f>Sheet1!C19</f>
        <v>0</v>
      </c>
      <c r="E19" s="26">
        <f>Sheet1!D19</f>
        <v>0</v>
      </c>
      <c r="F19" s="36" t="s">
        <v>108</v>
      </c>
      <c r="G19" s="37"/>
      <c r="H19" s="13" t="s">
        <v>45</v>
      </c>
      <c r="I19" s="26">
        <f>Sheet1!G19</f>
        <v>0</v>
      </c>
      <c r="J19" s="26">
        <f>Sheet1!H19</f>
        <v>0</v>
      </c>
    </row>
    <row r="20" spans="1:10" s="4" customFormat="1" ht="25.5" customHeight="1">
      <c r="A20" s="38" t="s">
        <v>77</v>
      </c>
      <c r="B20" s="39"/>
      <c r="C20" s="13" t="s">
        <v>136</v>
      </c>
      <c r="D20" s="26">
        <f>Sheet1!C20</f>
        <v>45489.96</v>
      </c>
      <c r="E20" s="26">
        <f>Sheet1!D20</f>
        <v>45489.96</v>
      </c>
      <c r="F20" s="36" t="s">
        <v>109</v>
      </c>
      <c r="G20" s="37"/>
      <c r="H20" s="13" t="s">
        <v>46</v>
      </c>
      <c r="I20" s="26">
        <f>Sheet1!G20</f>
        <v>0</v>
      </c>
      <c r="J20" s="26">
        <f>Sheet1!H20</f>
        <v>0</v>
      </c>
    </row>
    <row r="21" spans="1:10" s="4" customFormat="1" ht="40.5" customHeight="1">
      <c r="A21" s="36" t="s">
        <v>78</v>
      </c>
      <c r="B21" s="37"/>
      <c r="C21" s="13" t="s">
        <v>21</v>
      </c>
      <c r="D21" s="26">
        <f>Sheet1!C21</f>
        <v>45489.96</v>
      </c>
      <c r="E21" s="26">
        <f>Sheet1!D21</f>
        <v>45489.96</v>
      </c>
      <c r="F21" s="36" t="s">
        <v>110</v>
      </c>
      <c r="G21" s="37"/>
      <c r="H21" s="13" t="s">
        <v>47</v>
      </c>
      <c r="I21" s="26">
        <f>Sheet1!G21</f>
        <v>5520.83</v>
      </c>
      <c r="J21" s="26">
        <f>Sheet1!H21</f>
        <v>4670.17</v>
      </c>
    </row>
    <row r="22" spans="1:10" s="4" customFormat="1" ht="18" customHeight="1">
      <c r="A22" s="36" t="s">
        <v>79</v>
      </c>
      <c r="B22" s="37"/>
      <c r="C22" s="13" t="s">
        <v>22</v>
      </c>
      <c r="D22" s="26">
        <f>Sheet1!C22</f>
        <v>45489.96</v>
      </c>
      <c r="E22" s="26">
        <f>Sheet1!D22</f>
        <v>45489.96</v>
      </c>
      <c r="F22" s="36" t="s">
        <v>111</v>
      </c>
      <c r="G22" s="37"/>
      <c r="H22" s="13" t="s">
        <v>48</v>
      </c>
      <c r="I22" s="26">
        <f>Sheet1!G22</f>
        <v>0</v>
      </c>
      <c r="J22" s="26">
        <f>Sheet1!H22</f>
        <v>0</v>
      </c>
    </row>
    <row r="23" spans="1:10" s="4" customFormat="1" ht="18" customHeight="1">
      <c r="A23" s="36" t="s">
        <v>80</v>
      </c>
      <c r="B23" s="37"/>
      <c r="C23" s="13" t="s">
        <v>24</v>
      </c>
      <c r="D23" s="26">
        <f>Sheet1!C23</f>
        <v>0</v>
      </c>
      <c r="E23" s="26">
        <f>Sheet1!D23</f>
        <v>0</v>
      </c>
      <c r="F23" s="36" t="s">
        <v>112</v>
      </c>
      <c r="G23" s="37"/>
      <c r="H23" s="13" t="s">
        <v>144</v>
      </c>
      <c r="I23" s="26">
        <f>Sheet1!G23</f>
        <v>0</v>
      </c>
      <c r="J23" s="26">
        <f>Sheet1!H23</f>
        <v>0</v>
      </c>
    </row>
    <row r="24" spans="1:10" s="4" customFormat="1" ht="40.5" customHeight="1">
      <c r="A24" s="36" t="s">
        <v>81</v>
      </c>
      <c r="B24" s="37"/>
      <c r="C24" s="13" t="s">
        <v>23</v>
      </c>
      <c r="D24" s="26">
        <f>Sheet1!C24</f>
        <v>0</v>
      </c>
      <c r="E24" s="26">
        <f>Sheet1!D24</f>
        <v>0</v>
      </c>
      <c r="F24" s="36" t="s">
        <v>113</v>
      </c>
      <c r="G24" s="37"/>
      <c r="H24" s="13" t="s">
        <v>145</v>
      </c>
      <c r="I24" s="26">
        <f>Sheet1!G24</f>
        <v>0</v>
      </c>
      <c r="J24" s="26">
        <f>Sheet1!H24</f>
        <v>0</v>
      </c>
    </row>
    <row r="25" spans="1:10" s="4" customFormat="1" ht="18" customHeight="1">
      <c r="A25" s="36" t="s">
        <v>82</v>
      </c>
      <c r="B25" s="37"/>
      <c r="C25" s="13" t="s">
        <v>25</v>
      </c>
      <c r="D25" s="26">
        <f>Sheet1!C25</f>
        <v>11606.04</v>
      </c>
      <c r="E25" s="26">
        <f>Sheet1!D25</f>
        <v>11633.04</v>
      </c>
      <c r="F25" s="36" t="s">
        <v>114</v>
      </c>
      <c r="G25" s="37"/>
      <c r="H25" s="13" t="s">
        <v>146</v>
      </c>
      <c r="I25" s="26">
        <f>Sheet1!G25</f>
        <v>5520.83</v>
      </c>
      <c r="J25" s="26">
        <f>Sheet1!H25</f>
        <v>4670.17</v>
      </c>
    </row>
    <row r="26" spans="1:10" s="4" customFormat="1" ht="27" customHeight="1">
      <c r="A26" s="36" t="s">
        <v>83</v>
      </c>
      <c r="B26" s="37"/>
      <c r="C26" s="13" t="s">
        <v>26</v>
      </c>
      <c r="D26" s="26">
        <f>Sheet1!C26</f>
        <v>0</v>
      </c>
      <c r="E26" s="26">
        <f>Sheet1!D26</f>
        <v>0</v>
      </c>
      <c r="F26" s="11"/>
      <c r="G26" s="12"/>
      <c r="H26" s="23"/>
      <c r="I26" s="26">
        <f>Sheet1!G26</f>
        <v>0</v>
      </c>
      <c r="J26" s="26">
        <f>Sheet1!H26</f>
        <v>0</v>
      </c>
    </row>
    <row r="27" spans="1:10" s="4" customFormat="1" ht="27" customHeight="1">
      <c r="A27" s="36" t="s">
        <v>84</v>
      </c>
      <c r="B27" s="37"/>
      <c r="C27" s="13" t="s">
        <v>27</v>
      </c>
      <c r="D27" s="26">
        <f>Sheet1!C27</f>
        <v>0</v>
      </c>
      <c r="E27" s="26">
        <f>Sheet1!D27</f>
        <v>0</v>
      </c>
      <c r="F27" s="11"/>
      <c r="G27" s="12"/>
      <c r="H27" s="23"/>
      <c r="I27" s="26">
        <f>Sheet1!G27</f>
        <v>0</v>
      </c>
      <c r="J27" s="26">
        <f>Sheet1!H27</f>
        <v>0</v>
      </c>
    </row>
    <row r="28" spans="1:10" s="4" customFormat="1" ht="27" customHeight="1">
      <c r="A28" s="32" t="s">
        <v>69</v>
      </c>
      <c r="B28" s="33"/>
      <c r="C28" s="14" t="s">
        <v>28</v>
      </c>
      <c r="D28" s="26">
        <f>Sheet1!C28</f>
        <v>140027.29</v>
      </c>
      <c r="E28" s="26">
        <f>Sheet1!D28</f>
        <v>131919.04999999999</v>
      </c>
      <c r="F28" s="32" t="s">
        <v>69</v>
      </c>
      <c r="G28" s="33"/>
      <c r="H28" s="14" t="s">
        <v>49</v>
      </c>
      <c r="I28" s="26">
        <f>Sheet1!G28</f>
        <v>92260.79</v>
      </c>
      <c r="J28" s="26">
        <f>Sheet1!H28</f>
        <v>92123.25</v>
      </c>
    </row>
    <row r="29" spans="1:10" s="4" customFormat="1" ht="27" customHeight="1">
      <c r="A29" s="32" t="s">
        <v>70</v>
      </c>
      <c r="B29" s="33"/>
      <c r="C29" s="14"/>
      <c r="D29" s="26">
        <f>Sheet1!C29</f>
        <v>0</v>
      </c>
      <c r="E29" s="26">
        <f>Sheet1!D29</f>
        <v>0</v>
      </c>
      <c r="F29" s="32" t="s">
        <v>115</v>
      </c>
      <c r="G29" s="33"/>
      <c r="H29" s="14"/>
      <c r="I29" s="26">
        <f>Sheet1!G29</f>
        <v>0</v>
      </c>
      <c r="J29" s="26">
        <f>Sheet1!H29</f>
        <v>0</v>
      </c>
    </row>
    <row r="30" spans="1:10" s="4" customFormat="1" ht="40.5" customHeight="1">
      <c r="A30" s="36" t="s">
        <v>137</v>
      </c>
      <c r="B30" s="37"/>
      <c r="C30" s="13" t="s">
        <v>29</v>
      </c>
      <c r="D30" s="26">
        <f>Sheet1!C30</f>
        <v>0</v>
      </c>
      <c r="E30" s="26">
        <f>Sheet1!D30</f>
        <v>0</v>
      </c>
      <c r="F30" s="36" t="s">
        <v>116</v>
      </c>
      <c r="G30" s="37"/>
      <c r="H30" s="13" t="s">
        <v>50</v>
      </c>
      <c r="I30" s="26">
        <f>Sheet1!G30</f>
        <v>0</v>
      </c>
      <c r="J30" s="26">
        <f>Sheet1!H30</f>
        <v>0</v>
      </c>
    </row>
    <row r="31" spans="1:10" s="4" customFormat="1" ht="29.25" customHeight="1">
      <c r="A31" s="38" t="s">
        <v>134</v>
      </c>
      <c r="B31" s="39"/>
      <c r="C31" s="13" t="s">
        <v>30</v>
      </c>
      <c r="D31" s="26">
        <f>Sheet1!C31</f>
        <v>0</v>
      </c>
      <c r="E31" s="26">
        <f>Sheet1!D31</f>
        <v>0</v>
      </c>
      <c r="F31" s="36" t="s">
        <v>117</v>
      </c>
      <c r="G31" s="37"/>
      <c r="H31" s="13" t="s">
        <v>51</v>
      </c>
      <c r="I31" s="26">
        <f>Sheet1!G31</f>
        <v>0</v>
      </c>
      <c r="J31" s="26">
        <f>Sheet1!H31</f>
        <v>0</v>
      </c>
    </row>
    <row r="32" spans="1:10" s="4" customFormat="1" ht="36" customHeight="1">
      <c r="A32" s="38" t="s">
        <v>86</v>
      </c>
      <c r="B32" s="39"/>
      <c r="C32" s="13" t="s">
        <v>31</v>
      </c>
      <c r="D32" s="26">
        <f>Sheet1!C32</f>
        <v>6600.07</v>
      </c>
      <c r="E32" s="26">
        <f>Sheet1!D32</f>
        <v>5163.93</v>
      </c>
      <c r="F32" s="36" t="s">
        <v>118</v>
      </c>
      <c r="G32" s="37"/>
      <c r="H32" s="13" t="s">
        <v>52</v>
      </c>
      <c r="I32" s="26">
        <f>Sheet1!G32</f>
        <v>0</v>
      </c>
      <c r="J32" s="26">
        <f>Sheet1!H32</f>
        <v>0</v>
      </c>
    </row>
    <row r="33" spans="1:10" s="4" customFormat="1" ht="27" customHeight="1">
      <c r="A33" s="38" t="s">
        <v>87</v>
      </c>
      <c r="B33" s="39"/>
      <c r="C33" s="13" t="s">
        <v>32</v>
      </c>
      <c r="D33" s="26">
        <f>Sheet1!C33</f>
        <v>6600.07</v>
      </c>
      <c r="E33" s="26">
        <f>Sheet1!D33</f>
        <v>5163.93</v>
      </c>
      <c r="F33" s="36" t="s">
        <v>119</v>
      </c>
      <c r="G33" s="37"/>
      <c r="H33" s="13" t="s">
        <v>148</v>
      </c>
      <c r="I33" s="26">
        <f>Sheet1!G33</f>
        <v>0</v>
      </c>
      <c r="J33" s="26">
        <f>Sheet1!H33</f>
        <v>0</v>
      </c>
    </row>
    <row r="34" spans="1:10" s="4" customFormat="1" ht="26.25" customHeight="1">
      <c r="A34" s="36" t="s">
        <v>88</v>
      </c>
      <c r="B34" s="37"/>
      <c r="C34" s="13" t="s">
        <v>33</v>
      </c>
      <c r="D34" s="26">
        <f>Sheet1!C34</f>
        <v>0</v>
      </c>
      <c r="E34" s="26">
        <f>Sheet1!D34</f>
        <v>0</v>
      </c>
      <c r="F34" s="36" t="s">
        <v>120</v>
      </c>
      <c r="G34" s="37"/>
      <c r="H34" s="13" t="s">
        <v>53</v>
      </c>
      <c r="I34" s="26">
        <f>Sheet1!G34</f>
        <v>0</v>
      </c>
      <c r="J34" s="26">
        <f>Sheet1!H34</f>
        <v>0</v>
      </c>
    </row>
    <row r="35" spans="1:10" s="4" customFormat="1" ht="27.75" customHeight="1">
      <c r="A35" s="44"/>
      <c r="B35" s="45"/>
      <c r="C35" s="18"/>
      <c r="D35" s="26">
        <f>Sheet1!C35</f>
        <v>0</v>
      </c>
      <c r="E35" s="26">
        <f>Sheet1!D35</f>
        <v>0</v>
      </c>
      <c r="F35" s="36" t="s">
        <v>121</v>
      </c>
      <c r="G35" s="37"/>
      <c r="H35" s="13" t="s">
        <v>54</v>
      </c>
      <c r="I35" s="26">
        <f>Sheet1!G35</f>
        <v>0</v>
      </c>
      <c r="J35" s="26">
        <f>Sheet1!H35</f>
        <v>0</v>
      </c>
    </row>
    <row r="36" spans="1:10" s="4" customFormat="1" ht="23.25" customHeight="1">
      <c r="A36" s="44"/>
      <c r="B36" s="45"/>
      <c r="C36" s="18"/>
      <c r="D36" s="26">
        <f>Sheet1!C36</f>
        <v>0</v>
      </c>
      <c r="E36" s="26">
        <f>Sheet1!D36</f>
        <v>0</v>
      </c>
      <c r="F36" s="36" t="s">
        <v>132</v>
      </c>
      <c r="G36" s="37"/>
      <c r="H36" s="13" t="s">
        <v>55</v>
      </c>
      <c r="I36" s="26">
        <f>Sheet1!G36</f>
        <v>0</v>
      </c>
      <c r="J36" s="26">
        <f>Sheet1!H36</f>
        <v>0</v>
      </c>
    </row>
    <row r="37" spans="1:10" s="4" customFormat="1" ht="23.25" customHeight="1">
      <c r="A37" s="44"/>
      <c r="B37" s="45"/>
      <c r="C37" s="18"/>
      <c r="D37" s="26">
        <f>Sheet1!C37</f>
        <v>0</v>
      </c>
      <c r="E37" s="26">
        <f>Sheet1!D37</f>
        <v>0</v>
      </c>
      <c r="F37" s="36" t="s">
        <v>133</v>
      </c>
      <c r="G37" s="37"/>
      <c r="H37" s="13" t="s">
        <v>56</v>
      </c>
      <c r="I37" s="26">
        <f>Sheet1!G37</f>
        <v>0</v>
      </c>
      <c r="J37" s="26">
        <f>Sheet1!H37</f>
        <v>0</v>
      </c>
    </row>
    <row r="38" spans="1:10" s="4" customFormat="1" ht="23.25" customHeight="1">
      <c r="A38" s="32" t="s">
        <v>89</v>
      </c>
      <c r="B38" s="33"/>
      <c r="C38" s="14" t="s">
        <v>34</v>
      </c>
      <c r="D38" s="26">
        <f>Sheet1!C38</f>
        <v>6600.07</v>
      </c>
      <c r="E38" s="26">
        <f>Sheet1!D38</f>
        <v>5163.93</v>
      </c>
      <c r="F38" s="32" t="s">
        <v>122</v>
      </c>
      <c r="G38" s="33"/>
      <c r="H38" s="14" t="s">
        <v>57</v>
      </c>
      <c r="I38" s="26">
        <f>Sheet1!G38</f>
        <v>0</v>
      </c>
      <c r="J38" s="26">
        <f>Sheet1!H38</f>
        <v>0</v>
      </c>
    </row>
    <row r="39" spans="1:10" s="4" customFormat="1" ht="28.5" customHeight="1">
      <c r="A39" s="32" t="s">
        <v>90</v>
      </c>
      <c r="B39" s="33"/>
      <c r="C39" s="14" t="s">
        <v>35</v>
      </c>
      <c r="D39" s="26">
        <f>Sheet1!C39</f>
        <v>0</v>
      </c>
      <c r="E39" s="26">
        <f>Sheet1!D39</f>
        <v>0</v>
      </c>
      <c r="F39" s="32" t="s">
        <v>123</v>
      </c>
      <c r="G39" s="33"/>
      <c r="H39" s="14" t="s">
        <v>58</v>
      </c>
      <c r="I39" s="26">
        <f>Sheet1!G39</f>
        <v>48953.97</v>
      </c>
      <c r="J39" s="26">
        <f>Sheet1!H39</f>
        <v>49432.41</v>
      </c>
    </row>
    <row r="40" spans="1:10" s="4" customFormat="1" ht="25.5" customHeight="1">
      <c r="A40" s="42" t="s">
        <v>91</v>
      </c>
      <c r="B40" s="43"/>
      <c r="C40" s="14" t="s">
        <v>36</v>
      </c>
      <c r="D40" s="26">
        <f>Sheet1!C40</f>
        <v>384</v>
      </c>
      <c r="E40" s="26">
        <f>Sheet1!D40</f>
        <v>4652.72</v>
      </c>
      <c r="F40" s="32" t="s">
        <v>124</v>
      </c>
      <c r="G40" s="33"/>
      <c r="H40" s="14" t="s">
        <v>59</v>
      </c>
      <c r="I40" s="26">
        <f>Sheet1!G40</f>
        <v>2898.3</v>
      </c>
      <c r="J40" s="26">
        <f>Sheet1!H40</f>
        <v>90.02</v>
      </c>
    </row>
    <row r="41" spans="1:10" s="4" customFormat="1" ht="30" customHeight="1">
      <c r="A41" s="40" t="s">
        <v>92</v>
      </c>
      <c r="B41" s="41"/>
      <c r="C41" s="15" t="s">
        <v>138</v>
      </c>
      <c r="D41" s="26">
        <f>Sheet1!C41</f>
        <v>384</v>
      </c>
      <c r="E41" s="26">
        <f>Sheet1!D41</f>
        <v>4652.72</v>
      </c>
      <c r="F41" s="44" t="s">
        <v>125</v>
      </c>
      <c r="G41" s="45"/>
      <c r="H41" s="18" t="s">
        <v>147</v>
      </c>
      <c r="I41" s="26">
        <f>Sheet1!G41</f>
        <v>0</v>
      </c>
      <c r="J41" s="26">
        <f>Sheet1!H41</f>
        <v>0</v>
      </c>
    </row>
    <row r="42" spans="1:10" s="4" customFormat="1" ht="21.75" customHeight="1">
      <c r="A42" s="32" t="s">
        <v>93</v>
      </c>
      <c r="B42" s="33"/>
      <c r="C42" s="14" t="s">
        <v>37</v>
      </c>
      <c r="D42" s="26">
        <f>Sheet1!C42</f>
        <v>147011.35999999999</v>
      </c>
      <c r="E42" s="26">
        <f>Sheet1!D42</f>
        <v>141735.70000000001</v>
      </c>
      <c r="F42" s="32" t="s">
        <v>126</v>
      </c>
      <c r="G42" s="33"/>
      <c r="H42" s="14" t="s">
        <v>60</v>
      </c>
      <c r="I42" s="26">
        <f>Sheet1!G42</f>
        <v>95159.09</v>
      </c>
      <c r="J42" s="26">
        <f>Sheet1!H42</f>
        <v>92213.27</v>
      </c>
    </row>
    <row r="43" spans="1:10" s="4" customFormat="1" ht="27" customHeight="1">
      <c r="A43" s="32" t="s">
        <v>94</v>
      </c>
      <c r="B43" s="33"/>
      <c r="C43" s="14" t="s">
        <v>38</v>
      </c>
      <c r="D43" s="26">
        <f>Sheet1!C43</f>
        <v>0</v>
      </c>
      <c r="E43" s="26">
        <f>Sheet1!D43</f>
        <v>0</v>
      </c>
      <c r="F43" s="32" t="s">
        <v>127</v>
      </c>
      <c r="G43" s="33"/>
      <c r="H43" s="14" t="s">
        <v>61</v>
      </c>
      <c r="I43" s="26">
        <f>Sheet1!G43</f>
        <v>51852.27</v>
      </c>
      <c r="J43" s="26">
        <f>Sheet1!H43</f>
        <v>49522.43</v>
      </c>
    </row>
    <row r="44" spans="1:10" s="4" customFormat="1" ht="14.1" customHeight="1">
      <c r="A44" s="32" t="s">
        <v>95</v>
      </c>
      <c r="B44" s="33"/>
      <c r="C44" s="14" t="s">
        <v>39</v>
      </c>
      <c r="D44" s="26">
        <f>Sheet1!C44</f>
        <v>0</v>
      </c>
      <c r="E44" s="26">
        <f>Sheet1!D44</f>
        <v>0</v>
      </c>
      <c r="F44" s="44"/>
      <c r="G44" s="45"/>
      <c r="H44" s="19"/>
      <c r="I44" s="26">
        <f>Sheet1!G44</f>
        <v>0</v>
      </c>
      <c r="J44" s="26">
        <f>Sheet1!H44</f>
        <v>0</v>
      </c>
    </row>
    <row r="45" spans="1:10" s="4" customFormat="1" ht="24.75" customHeight="1">
      <c r="A45" s="34" t="s">
        <v>96</v>
      </c>
      <c r="B45" s="35"/>
      <c r="C45" s="17" t="s">
        <v>40</v>
      </c>
      <c r="D45" s="26">
        <f>Sheet1!C45</f>
        <v>0</v>
      </c>
      <c r="E45" s="26">
        <f>Sheet1!D45</f>
        <v>0</v>
      </c>
      <c r="F45" s="62"/>
      <c r="G45" s="63"/>
      <c r="H45" s="24"/>
      <c r="I45" s="26">
        <f>Sheet1!G45</f>
        <v>0</v>
      </c>
      <c r="J45" s="26">
        <f>Sheet1!H45</f>
        <v>0</v>
      </c>
    </row>
    <row r="46" spans="1:10" s="4" customFormat="1" ht="14.1" customHeight="1">
      <c r="A46" s="34" t="s">
        <v>97</v>
      </c>
      <c r="B46" s="35"/>
      <c r="C46" s="17" t="s">
        <v>41</v>
      </c>
      <c r="D46" s="26">
        <f>Sheet1!C46</f>
        <v>0</v>
      </c>
      <c r="E46" s="26">
        <f>Sheet1!D46</f>
        <v>0</v>
      </c>
      <c r="F46" s="34" t="s">
        <v>128</v>
      </c>
      <c r="G46" s="35"/>
      <c r="H46" s="17" t="s">
        <v>62</v>
      </c>
      <c r="I46" s="26">
        <f>Sheet1!G46</f>
        <v>51852.27</v>
      </c>
      <c r="J46" s="26">
        <f>Sheet1!H46</f>
        <v>49522.43</v>
      </c>
    </row>
    <row r="47" spans="1:10" s="4" customFormat="1" ht="14.1" customHeight="1">
      <c r="A47" s="34" t="s">
        <v>130</v>
      </c>
      <c r="B47" s="35"/>
      <c r="C47" s="17" t="s">
        <v>42</v>
      </c>
      <c r="D47" s="26">
        <f>Sheet1!C47</f>
        <v>147011.35999999999</v>
      </c>
      <c r="E47" s="26">
        <f>Sheet1!D47</f>
        <v>141735.70000000001</v>
      </c>
      <c r="F47" s="34" t="s">
        <v>129</v>
      </c>
      <c r="G47" s="35"/>
      <c r="H47" s="17" t="s">
        <v>63</v>
      </c>
      <c r="I47" s="26">
        <f>Sheet1!G47</f>
        <v>147011.35999999999</v>
      </c>
      <c r="J47" s="26">
        <f>Sheet1!H47</f>
        <v>141735.70000000001</v>
      </c>
    </row>
    <row r="48" spans="1:10" s="4" customFormat="1" ht="11.4">
      <c r="C48" s="19"/>
      <c r="D48" s="27"/>
      <c r="E48" s="27"/>
      <c r="H48" s="19"/>
      <c r="I48" s="27"/>
      <c r="J48" s="27"/>
    </row>
    <row r="49" spans="1:10" s="4" customFormat="1" ht="11.4">
      <c r="C49" s="19"/>
      <c r="D49" s="27"/>
      <c r="E49" s="27"/>
      <c r="H49" s="19"/>
      <c r="I49" s="27"/>
      <c r="J49" s="27"/>
    </row>
    <row r="50" spans="1:10" s="4" customFormat="1" ht="11.4">
      <c r="C50" s="19"/>
      <c r="D50" s="27"/>
      <c r="E50" s="27"/>
      <c r="H50" s="19"/>
      <c r="I50" s="27"/>
      <c r="J50" s="27"/>
    </row>
    <row r="51" spans="1:10" s="4" customFormat="1" ht="11.4">
      <c r="C51" s="19"/>
      <c r="D51" s="27"/>
      <c r="E51" s="27"/>
      <c r="H51" s="19"/>
      <c r="I51" s="27"/>
      <c r="J51" s="27"/>
    </row>
    <row r="52" spans="1:10" s="4" customFormat="1" ht="11.4">
      <c r="C52" s="19"/>
      <c r="D52" s="27"/>
      <c r="E52" s="27"/>
      <c r="H52" s="19"/>
      <c r="I52" s="27"/>
      <c r="J52" s="27"/>
    </row>
    <row r="53" spans="1:10" s="4" customFormat="1" ht="11.4">
      <c r="A53" s="4" t="s">
        <v>7</v>
      </c>
      <c r="B53" s="5">
        <f>Sheet1!B53</f>
        <v>43125</v>
      </c>
      <c r="C53" s="19"/>
      <c r="D53" s="27"/>
      <c r="E53" s="27" t="s">
        <v>3</v>
      </c>
      <c r="F53" s="6">
        <f>Sheet1!E53</f>
        <v>0</v>
      </c>
      <c r="G53" s="4" t="s">
        <v>4</v>
      </c>
      <c r="H53" s="19"/>
      <c r="I53" s="61">
        <f>Sheet1!G53</f>
        <v>0</v>
      </c>
      <c r="J53" s="61"/>
    </row>
    <row r="54" spans="1:10" s="4" customFormat="1" ht="11.4">
      <c r="C54" s="19"/>
      <c r="D54" s="27"/>
      <c r="E54" s="27"/>
      <c r="H54" s="19"/>
      <c r="I54" s="27"/>
      <c r="J54" s="27"/>
    </row>
    <row r="55" spans="1:10" s="4" customFormat="1" ht="11.4">
      <c r="C55" s="19"/>
      <c r="D55" s="27"/>
      <c r="E55" s="27"/>
      <c r="H55" s="19"/>
      <c r="I55" s="27"/>
      <c r="J55" s="27"/>
    </row>
    <row r="56" spans="1:10" s="4" customFormat="1" ht="11.4">
      <c r="C56" s="19"/>
      <c r="D56" s="27"/>
      <c r="E56" s="27"/>
      <c r="H56" s="19"/>
      <c r="I56" s="27"/>
      <c r="J56" s="27"/>
    </row>
    <row r="57" spans="1:10" s="4" customFormat="1" ht="11.4">
      <c r="C57" s="19"/>
      <c r="D57" s="27"/>
      <c r="E57" s="27"/>
      <c r="H57" s="19"/>
      <c r="I57" s="27"/>
      <c r="J57" s="27"/>
    </row>
  </sheetData>
  <mergeCells count="91">
    <mergeCell ref="I1:J1"/>
    <mergeCell ref="I2:J2"/>
    <mergeCell ref="A3:G3"/>
    <mergeCell ref="I4:J4"/>
    <mergeCell ref="C4:G4"/>
    <mergeCell ref="I5:J5"/>
    <mergeCell ref="A7:B8"/>
    <mergeCell ref="D7:E7"/>
    <mergeCell ref="F7:G8"/>
    <mergeCell ref="I7:J7"/>
    <mergeCell ref="C5:G5"/>
    <mergeCell ref="C6:G6"/>
    <mergeCell ref="A9:B9"/>
    <mergeCell ref="F9:G9"/>
    <mergeCell ref="A10:B10"/>
    <mergeCell ref="F10:G10"/>
    <mergeCell ref="A11:B11"/>
    <mergeCell ref="F11:G11"/>
    <mergeCell ref="A12:B12"/>
    <mergeCell ref="F12:G12"/>
    <mergeCell ref="A13:B13"/>
    <mergeCell ref="F13:G13"/>
    <mergeCell ref="A14:B14"/>
    <mergeCell ref="F14:G14"/>
    <mergeCell ref="A15:B15"/>
    <mergeCell ref="F15:G15"/>
    <mergeCell ref="A16:B16"/>
    <mergeCell ref="F16:G16"/>
    <mergeCell ref="A17:B17"/>
    <mergeCell ref="F17:G17"/>
    <mergeCell ref="A18:B18"/>
    <mergeCell ref="F18:G18"/>
    <mergeCell ref="A19:B19"/>
    <mergeCell ref="F19:G19"/>
    <mergeCell ref="A20:B20"/>
    <mergeCell ref="F20:G20"/>
    <mergeCell ref="A21:B21"/>
    <mergeCell ref="F21:G21"/>
    <mergeCell ref="A22:B22"/>
    <mergeCell ref="F22:G22"/>
    <mergeCell ref="A23:B23"/>
    <mergeCell ref="F23:G23"/>
    <mergeCell ref="A24:B24"/>
    <mergeCell ref="F24:G24"/>
    <mergeCell ref="A25:B25"/>
    <mergeCell ref="F25:G25"/>
    <mergeCell ref="A26:B26"/>
    <mergeCell ref="A27:B27"/>
    <mergeCell ref="A28:B28"/>
    <mergeCell ref="F28:G28"/>
    <mergeCell ref="A29:B29"/>
    <mergeCell ref="F29:G29"/>
    <mergeCell ref="A30:B30"/>
    <mergeCell ref="F30:G30"/>
    <mergeCell ref="A31:B31"/>
    <mergeCell ref="F31:G31"/>
    <mergeCell ref="A32:B32"/>
    <mergeCell ref="F32:G32"/>
    <mergeCell ref="A33:B33"/>
    <mergeCell ref="F33:G33"/>
    <mergeCell ref="A34:B34"/>
    <mergeCell ref="F34:G34"/>
    <mergeCell ref="A35:B35"/>
    <mergeCell ref="F35:G35"/>
    <mergeCell ref="A36:B36"/>
    <mergeCell ref="F36:G36"/>
    <mergeCell ref="A37:B37"/>
    <mergeCell ref="F37:G37"/>
    <mergeCell ref="A38:B38"/>
    <mergeCell ref="F38:G38"/>
    <mergeCell ref="F40:G40"/>
    <mergeCell ref="A41:B41"/>
    <mergeCell ref="F41:G41"/>
    <mergeCell ref="A42:B42"/>
    <mergeCell ref="F42:G42"/>
    <mergeCell ref="A47:B47"/>
    <mergeCell ref="F47:G47"/>
    <mergeCell ref="I53:J53"/>
    <mergeCell ref="C7:C8"/>
    <mergeCell ref="H7:H8"/>
    <mergeCell ref="F44:G44"/>
    <mergeCell ref="A43:B43"/>
    <mergeCell ref="F43:G43"/>
    <mergeCell ref="A44:B44"/>
    <mergeCell ref="A45:B45"/>
    <mergeCell ref="A39:B39"/>
    <mergeCell ref="F39:G39"/>
    <mergeCell ref="F45:G45"/>
    <mergeCell ref="A46:B46"/>
    <mergeCell ref="F46:G46"/>
    <mergeCell ref="A40:B4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57"/>
  <sheetViews>
    <sheetView showZeros="0" tabSelected="1" topLeftCell="A40" workbookViewId="0">
      <selection activeCell="C41" sqref="C41:C42"/>
    </sheetView>
  </sheetViews>
  <sheetFormatPr defaultColWidth="9.109375" defaultRowHeight="9.6"/>
  <cols>
    <col min="1" max="1" width="28.44140625" style="1" customWidth="1"/>
    <col min="2" max="2" width="10.33203125" style="1" customWidth="1"/>
    <col min="3" max="3" width="6.44140625" style="16" customWidth="1"/>
    <col min="4" max="4" width="10.109375" style="25" customWidth="1"/>
    <col min="5" max="5" width="10.88671875" style="25" customWidth="1"/>
    <col min="6" max="6" width="29.109375" style="1" customWidth="1"/>
    <col min="7" max="7" width="11.88671875" style="1" customWidth="1"/>
    <col min="8" max="8" width="6.5546875" style="16" customWidth="1"/>
    <col min="9" max="9" width="11.109375" style="25" customWidth="1"/>
    <col min="10" max="10" width="11.5546875" style="25" customWidth="1"/>
    <col min="11" max="13" width="9.109375" style="1"/>
    <col min="14" max="14" width="15.6640625" style="1" bestFit="1" customWidth="1"/>
    <col min="15" max="16384" width="9.109375" style="1"/>
  </cols>
  <sheetData>
    <row r="1" spans="1:10" ht="16.5" customHeight="1">
      <c r="I1" s="46"/>
      <c r="J1" s="46"/>
    </row>
    <row r="2" spans="1:10" ht="15.75" customHeight="1">
      <c r="I2" s="46"/>
      <c r="J2" s="46"/>
    </row>
    <row r="3" spans="1:10" ht="18" customHeight="1">
      <c r="A3" s="54" t="s">
        <v>131</v>
      </c>
      <c r="B3" s="54"/>
      <c r="C3" s="54"/>
      <c r="D3" s="54"/>
      <c r="E3" s="54"/>
      <c r="F3" s="54"/>
      <c r="G3" s="54"/>
      <c r="H3" s="20"/>
    </row>
    <row r="4" spans="1:10" ht="15.9" customHeight="1">
      <c r="A4" s="2"/>
      <c r="B4" s="2" t="s">
        <v>65</v>
      </c>
      <c r="C4" s="69" t="str">
        <f>Sheet1!C4</f>
        <v>ПЛОВДИВПРОЕКТ ЕООД</v>
      </c>
      <c r="D4" s="69"/>
      <c r="E4" s="69"/>
      <c r="F4" s="69"/>
      <c r="G4" s="69"/>
      <c r="H4" s="21"/>
      <c r="I4" s="59" t="s">
        <v>67</v>
      </c>
      <c r="J4" s="60"/>
    </row>
    <row r="5" spans="1:10" s="4" customFormat="1" ht="16.5" customHeight="1">
      <c r="B5" s="3" t="s">
        <v>64</v>
      </c>
      <c r="C5" s="69" t="str">
        <f>Sheet1!C5</f>
        <v>Пловдив,   пл.Съединение</v>
      </c>
      <c r="D5" s="69"/>
      <c r="E5" s="69"/>
      <c r="F5" s="69"/>
      <c r="G5" s="69"/>
      <c r="H5" s="22"/>
      <c r="I5" s="57">
        <f>Sheet1!G5</f>
        <v>825204004</v>
      </c>
      <c r="J5" s="58"/>
    </row>
    <row r="6" spans="1:10" s="4" customFormat="1" ht="17.25" customHeight="1">
      <c r="B6" s="3" t="s">
        <v>66</v>
      </c>
      <c r="C6" s="68" t="str">
        <f>Sheet1!C6</f>
        <v>01.01.2017 - 31.12.2017</v>
      </c>
      <c r="D6" s="69"/>
      <c r="E6" s="69"/>
      <c r="F6" s="69"/>
      <c r="G6" s="69"/>
      <c r="H6" s="22"/>
      <c r="I6" s="27"/>
      <c r="J6" s="27"/>
    </row>
    <row r="7" spans="1:10" s="4" customFormat="1" ht="14.1" customHeight="1">
      <c r="A7" s="50" t="s">
        <v>9</v>
      </c>
      <c r="B7" s="51"/>
      <c r="C7" s="64" t="s">
        <v>135</v>
      </c>
      <c r="D7" s="44" t="s">
        <v>12</v>
      </c>
      <c r="E7" s="45"/>
      <c r="F7" s="50" t="s">
        <v>8</v>
      </c>
      <c r="G7" s="51"/>
      <c r="H7" s="64" t="s">
        <v>135</v>
      </c>
      <c r="I7" s="44" t="s">
        <v>12</v>
      </c>
      <c r="J7" s="45"/>
    </row>
    <row r="8" spans="1:10" s="4" customFormat="1" ht="22.8">
      <c r="A8" s="52"/>
      <c r="B8" s="53"/>
      <c r="C8" s="65"/>
      <c r="D8" s="26" t="s">
        <v>5</v>
      </c>
      <c r="E8" s="26" t="s">
        <v>6</v>
      </c>
      <c r="F8" s="52"/>
      <c r="G8" s="53"/>
      <c r="H8" s="65"/>
      <c r="I8" s="26" t="s">
        <v>5</v>
      </c>
      <c r="J8" s="26" t="s">
        <v>6</v>
      </c>
    </row>
    <row r="9" spans="1:10" s="4" customFormat="1" ht="12.75" customHeight="1">
      <c r="A9" s="36" t="s">
        <v>0</v>
      </c>
      <c r="B9" s="37"/>
      <c r="C9" s="13"/>
      <c r="D9" s="26">
        <v>1</v>
      </c>
      <c r="E9" s="26">
        <v>2</v>
      </c>
      <c r="F9" s="36" t="s">
        <v>0</v>
      </c>
      <c r="G9" s="37"/>
      <c r="H9" s="13"/>
      <c r="I9" s="26">
        <v>1</v>
      </c>
      <c r="J9" s="26">
        <v>2</v>
      </c>
    </row>
    <row r="10" spans="1:10" s="4" customFormat="1" ht="14.1" customHeight="1">
      <c r="A10" s="34" t="s">
        <v>2</v>
      </c>
      <c r="B10" s="35"/>
      <c r="C10" s="17"/>
      <c r="D10" s="26">
        <f>'OPR2010(lv)'!D10/1000</f>
        <v>147.01136</v>
      </c>
      <c r="E10" s="26">
        <f>'OPR2010(lv)'!E10/1000</f>
        <v>141.73570000000001</v>
      </c>
      <c r="F10" s="34" t="s">
        <v>1</v>
      </c>
      <c r="G10" s="35"/>
      <c r="H10" s="17"/>
      <c r="I10" s="26">
        <f>'OPR2010(lv)'!I10/1000</f>
        <v>147.01136</v>
      </c>
      <c r="J10" s="26">
        <f>'OPR2010(lv)'!J10/1000</f>
        <v>141.73570000000001</v>
      </c>
    </row>
    <row r="11" spans="1:10" s="4" customFormat="1" ht="14.1" customHeight="1">
      <c r="A11" s="34" t="s">
        <v>68</v>
      </c>
      <c r="B11" s="35"/>
      <c r="C11" s="17"/>
      <c r="D11" s="26">
        <f>'OPR2010(lv)'!D11/1000</f>
        <v>0</v>
      </c>
      <c r="E11" s="26">
        <f>'OPR2010(lv)'!E11/1000</f>
        <v>0</v>
      </c>
      <c r="F11" s="34" t="s">
        <v>98</v>
      </c>
      <c r="G11" s="35"/>
      <c r="H11" s="17"/>
      <c r="I11" s="26">
        <f>'OPR2010(lv)'!I11/1000</f>
        <v>0</v>
      </c>
      <c r="J11" s="26">
        <f>'OPR2010(lv)'!J11/1000</f>
        <v>0</v>
      </c>
    </row>
    <row r="12" spans="1:10" s="4" customFormat="1" ht="30" customHeight="1">
      <c r="A12" s="36" t="s">
        <v>101</v>
      </c>
      <c r="B12" s="37"/>
      <c r="C12" s="13" t="s">
        <v>13</v>
      </c>
      <c r="D12" s="26">
        <f>'OPR2010(lv)'!D12/1000</f>
        <v>0</v>
      </c>
      <c r="E12" s="26">
        <f>'OPR2010(lv)'!E12/1000</f>
        <v>0</v>
      </c>
      <c r="F12" s="36" t="s">
        <v>99</v>
      </c>
      <c r="G12" s="37"/>
      <c r="H12" s="13" t="s">
        <v>139</v>
      </c>
      <c r="I12" s="26">
        <f>'OPR2010(lv)'!I12/1000</f>
        <v>86.739960000000011</v>
      </c>
      <c r="J12" s="26">
        <f>'OPR2010(lv)'!J12/1000</f>
        <v>87.45308</v>
      </c>
    </row>
    <row r="13" spans="1:10" s="4" customFormat="1" ht="27" customHeight="1">
      <c r="A13" s="36" t="s">
        <v>100</v>
      </c>
      <c r="B13" s="37"/>
      <c r="C13" s="13" t="s">
        <v>14</v>
      </c>
      <c r="D13" s="26">
        <v>26</v>
      </c>
      <c r="E13" s="26">
        <v>27</v>
      </c>
      <c r="F13" s="36" t="s">
        <v>102</v>
      </c>
      <c r="G13" s="37"/>
      <c r="H13" s="13" t="s">
        <v>140</v>
      </c>
      <c r="I13" s="26">
        <f>'OPR2010(lv)'!I13/1000</f>
        <v>0</v>
      </c>
      <c r="J13" s="26">
        <f>'OPR2010(lv)'!J13/1000</f>
        <v>0</v>
      </c>
    </row>
    <row r="14" spans="1:10" s="4" customFormat="1" ht="14.1" customHeight="1">
      <c r="A14" s="36" t="s">
        <v>71</v>
      </c>
      <c r="B14" s="37"/>
      <c r="C14" s="13" t="s">
        <v>15</v>
      </c>
      <c r="D14" s="26">
        <v>3</v>
      </c>
      <c r="E14" s="26">
        <f>'OPR2010(lv)'!E14/1000</f>
        <v>0.90337999999999996</v>
      </c>
      <c r="F14" s="36" t="s">
        <v>103</v>
      </c>
      <c r="G14" s="37"/>
      <c r="H14" s="13" t="s">
        <v>43</v>
      </c>
      <c r="I14" s="26">
        <f>'OPR2010(lv)'!I14/1000</f>
        <v>0</v>
      </c>
      <c r="J14" s="26">
        <f>'OPR2010(lv)'!J14/1000</f>
        <v>0</v>
      </c>
    </row>
    <row r="15" spans="1:10" s="4" customFormat="1" ht="14.1" customHeight="1">
      <c r="A15" s="36" t="s">
        <v>72</v>
      </c>
      <c r="B15" s="37"/>
      <c r="C15" s="13" t="s">
        <v>16</v>
      </c>
      <c r="D15" s="26">
        <f>'OPR2010(lv)'!D15/1000</f>
        <v>23.203040000000001</v>
      </c>
      <c r="E15" s="26">
        <f>'OPR2010(lv)'!E15/1000</f>
        <v>26.126450000000002</v>
      </c>
      <c r="F15" s="36" t="s">
        <v>104</v>
      </c>
      <c r="G15" s="37"/>
      <c r="H15" s="13" t="s">
        <v>44</v>
      </c>
      <c r="I15" s="26">
        <f>'OPR2010(lv)'!I15/1000</f>
        <v>86.739960000000011</v>
      </c>
      <c r="J15" s="26">
        <f>'OPR2010(lv)'!J15/1000</f>
        <v>87.45308</v>
      </c>
    </row>
    <row r="16" spans="1:10" s="4" customFormat="1" ht="14.1" customHeight="1">
      <c r="A16" s="36" t="s">
        <v>73</v>
      </c>
      <c r="B16" s="37"/>
      <c r="C16" s="13" t="s">
        <v>17</v>
      </c>
      <c r="D16" s="26">
        <f>'OPR2010(lv)'!D16/1000</f>
        <v>56.057679999999998</v>
      </c>
      <c r="E16" s="26">
        <f>'OPR2010(lv)'!E16/1000</f>
        <v>47.766220000000004</v>
      </c>
      <c r="F16" s="36" t="s">
        <v>105</v>
      </c>
      <c r="G16" s="37"/>
      <c r="H16" s="13" t="s">
        <v>141</v>
      </c>
      <c r="I16" s="26">
        <f>'OPR2010(lv)'!I16/1000</f>
        <v>0</v>
      </c>
      <c r="J16" s="26">
        <f>'OPR2010(lv)'!J16/1000</f>
        <v>0</v>
      </c>
    </row>
    <row r="17" spans="1:10" s="4" customFormat="1" ht="14.1" customHeight="1">
      <c r="A17" s="36" t="s">
        <v>74</v>
      </c>
      <c r="B17" s="37"/>
      <c r="C17" s="13" t="s">
        <v>18</v>
      </c>
      <c r="D17" s="26">
        <f>'OPR2010(lv)'!D17/1000</f>
        <v>48.899680000000004</v>
      </c>
      <c r="E17" s="26">
        <f>'OPR2010(lv)'!E17/1000</f>
        <v>41.896000000000001</v>
      </c>
      <c r="F17" s="36" t="s">
        <v>106</v>
      </c>
      <c r="G17" s="37"/>
      <c r="H17" s="13" t="s">
        <v>142</v>
      </c>
      <c r="I17" s="26">
        <f>'OPR2010(lv)'!I17/1000</f>
        <v>86.739960000000011</v>
      </c>
      <c r="J17" s="26">
        <f>'OPR2010(lv)'!J17/1000</f>
        <v>87.45308</v>
      </c>
    </row>
    <row r="18" spans="1:10" s="4" customFormat="1" ht="25.5" customHeight="1">
      <c r="A18" s="38" t="s">
        <v>75</v>
      </c>
      <c r="B18" s="39"/>
      <c r="C18" s="13" t="s">
        <v>19</v>
      </c>
      <c r="D18" s="26">
        <f>'OPR2010(lv)'!D18/1000</f>
        <v>7.1580000000000004</v>
      </c>
      <c r="E18" s="26">
        <f>'OPR2010(lv)'!E18/1000</f>
        <v>5.8702200000000007</v>
      </c>
      <c r="F18" s="36" t="s">
        <v>107</v>
      </c>
      <c r="G18" s="37"/>
      <c r="H18" s="13" t="s">
        <v>143</v>
      </c>
      <c r="I18" s="26">
        <f>'OPR2010(lv)'!I18/1000</f>
        <v>0</v>
      </c>
      <c r="J18" s="26">
        <f>'OPR2010(lv)'!J18/1000</f>
        <v>0</v>
      </c>
    </row>
    <row r="19" spans="1:10" s="4" customFormat="1" ht="26.25" customHeight="1">
      <c r="A19" s="38" t="s">
        <v>76</v>
      </c>
      <c r="B19" s="39"/>
      <c r="C19" s="13" t="s">
        <v>20</v>
      </c>
      <c r="D19" s="26">
        <f>'OPR2010(lv)'!D19/1000</f>
        <v>0</v>
      </c>
      <c r="E19" s="26">
        <f>'OPR2010(lv)'!E19/1000</f>
        <v>0</v>
      </c>
      <c r="F19" s="36" t="s">
        <v>108</v>
      </c>
      <c r="G19" s="37"/>
      <c r="H19" s="13" t="s">
        <v>45</v>
      </c>
      <c r="I19" s="26">
        <f>'OPR2010(lv)'!I19/1000</f>
        <v>0</v>
      </c>
      <c r="J19" s="26">
        <f>'OPR2010(lv)'!J19/1000</f>
        <v>0</v>
      </c>
    </row>
    <row r="20" spans="1:10" s="4" customFormat="1" ht="25.5" customHeight="1">
      <c r="A20" s="38" t="s">
        <v>77</v>
      </c>
      <c r="B20" s="39"/>
      <c r="C20" s="13" t="s">
        <v>136</v>
      </c>
      <c r="D20" s="26">
        <f>'OPR2010(lv)'!D20/1000</f>
        <v>45.489959999999996</v>
      </c>
      <c r="E20" s="26">
        <f>'OPR2010(lv)'!E20/1000</f>
        <v>45.489959999999996</v>
      </c>
      <c r="F20" s="36" t="s">
        <v>109</v>
      </c>
      <c r="G20" s="37"/>
      <c r="H20" s="13" t="s">
        <v>46</v>
      </c>
      <c r="I20" s="26">
        <f>'OPR2010(lv)'!I20/1000</f>
        <v>0</v>
      </c>
      <c r="J20" s="26">
        <f>'OPR2010(lv)'!J20/1000</f>
        <v>0</v>
      </c>
    </row>
    <row r="21" spans="1:10" s="4" customFormat="1" ht="40.5" customHeight="1">
      <c r="A21" s="36" t="s">
        <v>78</v>
      </c>
      <c r="B21" s="37"/>
      <c r="C21" s="13" t="s">
        <v>21</v>
      </c>
      <c r="D21" s="26">
        <f>'OPR2010(lv)'!D21/1000</f>
        <v>45.489959999999996</v>
      </c>
      <c r="E21" s="26">
        <f>'OPR2010(lv)'!E21/1000</f>
        <v>45.489959999999996</v>
      </c>
      <c r="F21" s="36" t="s">
        <v>110</v>
      </c>
      <c r="G21" s="37"/>
      <c r="H21" s="13" t="s">
        <v>47</v>
      </c>
      <c r="I21" s="26">
        <v>5</v>
      </c>
      <c r="J21" s="26">
        <f>'OPR2010(lv)'!J21/1000</f>
        <v>4.6701699999999997</v>
      </c>
    </row>
    <row r="22" spans="1:10" s="4" customFormat="1" ht="18" customHeight="1">
      <c r="A22" s="36" t="s">
        <v>79</v>
      </c>
      <c r="B22" s="37"/>
      <c r="C22" s="13" t="s">
        <v>22</v>
      </c>
      <c r="D22" s="26">
        <f>'OPR2010(lv)'!D22/1000</f>
        <v>45.489959999999996</v>
      </c>
      <c r="E22" s="26">
        <f>'OPR2010(lv)'!E22/1000</f>
        <v>45.489959999999996</v>
      </c>
      <c r="F22" s="36" t="s">
        <v>111</v>
      </c>
      <c r="G22" s="37"/>
      <c r="H22" s="13" t="s">
        <v>48</v>
      </c>
      <c r="I22" s="26">
        <f>'OPR2010(lv)'!I22/1000</f>
        <v>0</v>
      </c>
      <c r="J22" s="26">
        <f>'OPR2010(lv)'!J22/1000</f>
        <v>0</v>
      </c>
    </row>
    <row r="23" spans="1:10" s="4" customFormat="1" ht="18" customHeight="1">
      <c r="A23" s="36" t="s">
        <v>80</v>
      </c>
      <c r="B23" s="37"/>
      <c r="C23" s="13" t="s">
        <v>24</v>
      </c>
      <c r="D23" s="26">
        <f>'OPR2010(lv)'!D23/1000</f>
        <v>0</v>
      </c>
      <c r="E23" s="26">
        <f>'OPR2010(lv)'!E23/1000</f>
        <v>0</v>
      </c>
      <c r="F23" s="36" t="s">
        <v>112</v>
      </c>
      <c r="G23" s="37"/>
      <c r="H23" s="13" t="s">
        <v>144</v>
      </c>
      <c r="I23" s="26">
        <f>'OPR2010(lv)'!I23/1000</f>
        <v>0</v>
      </c>
      <c r="J23" s="26">
        <f>'OPR2010(lv)'!J23/1000</f>
        <v>0</v>
      </c>
    </row>
    <row r="24" spans="1:10" s="4" customFormat="1" ht="40.5" customHeight="1">
      <c r="A24" s="36" t="s">
        <v>81</v>
      </c>
      <c r="B24" s="37"/>
      <c r="C24" s="13" t="s">
        <v>23</v>
      </c>
      <c r="D24" s="26">
        <f>'OPR2010(lv)'!D24/1000</f>
        <v>0</v>
      </c>
      <c r="E24" s="26">
        <f>'OPR2010(lv)'!E24/1000</f>
        <v>0</v>
      </c>
      <c r="F24" s="36" t="s">
        <v>113</v>
      </c>
      <c r="G24" s="37"/>
      <c r="H24" s="13" t="s">
        <v>145</v>
      </c>
      <c r="I24" s="26">
        <f>'OPR2010(lv)'!I24/1000</f>
        <v>0</v>
      </c>
      <c r="J24" s="26">
        <f>'OPR2010(lv)'!J24/1000</f>
        <v>0</v>
      </c>
    </row>
    <row r="25" spans="1:10" s="4" customFormat="1" ht="18" customHeight="1">
      <c r="A25" s="36" t="s">
        <v>82</v>
      </c>
      <c r="B25" s="37"/>
      <c r="C25" s="13" t="s">
        <v>25</v>
      </c>
      <c r="D25" s="26">
        <f>'OPR2010(lv)'!D25/1000</f>
        <v>11.60604</v>
      </c>
      <c r="E25" s="26">
        <f>'OPR2010(lv)'!E25/1000</f>
        <v>11.633040000000001</v>
      </c>
      <c r="F25" s="36" t="s">
        <v>114</v>
      </c>
      <c r="G25" s="37"/>
      <c r="H25" s="13" t="s">
        <v>146</v>
      </c>
      <c r="I25" s="26"/>
      <c r="J25" s="26"/>
    </row>
    <row r="26" spans="1:10" s="4" customFormat="1" ht="27" customHeight="1">
      <c r="A26" s="36" t="s">
        <v>83</v>
      </c>
      <c r="B26" s="37"/>
      <c r="C26" s="13" t="s">
        <v>26</v>
      </c>
      <c r="D26" s="26">
        <f>'OPR2010(lv)'!D26/1000</f>
        <v>0</v>
      </c>
      <c r="E26" s="26">
        <f>'OPR2010(lv)'!E26/1000</f>
        <v>0</v>
      </c>
      <c r="F26" s="11"/>
      <c r="G26" s="12"/>
      <c r="H26" s="23"/>
      <c r="I26" s="26">
        <f>'OPR2010(lv)'!I26/1000</f>
        <v>0</v>
      </c>
      <c r="J26" s="26">
        <f>'OPR2010(lv)'!J26/1000</f>
        <v>0</v>
      </c>
    </row>
    <row r="27" spans="1:10" s="4" customFormat="1" ht="27" customHeight="1">
      <c r="A27" s="36" t="s">
        <v>84</v>
      </c>
      <c r="B27" s="37"/>
      <c r="C27" s="13" t="s">
        <v>27</v>
      </c>
      <c r="D27" s="26">
        <f>'OPR2010(lv)'!D27/1000</f>
        <v>0</v>
      </c>
      <c r="E27" s="26">
        <f>'OPR2010(lv)'!E27/1000</f>
        <v>0</v>
      </c>
      <c r="F27" s="11"/>
      <c r="G27" s="12"/>
      <c r="H27" s="23"/>
      <c r="I27" s="26">
        <f>'OPR2010(lv)'!I27/1000</f>
        <v>0</v>
      </c>
      <c r="J27" s="26">
        <f>'OPR2010(lv)'!J27/1000</f>
        <v>0</v>
      </c>
    </row>
    <row r="28" spans="1:10" s="4" customFormat="1" ht="27" customHeight="1">
      <c r="A28" s="32" t="s">
        <v>69</v>
      </c>
      <c r="B28" s="33"/>
      <c r="C28" s="14" t="s">
        <v>28</v>
      </c>
      <c r="D28" s="26">
        <v>139</v>
      </c>
      <c r="E28" s="26">
        <f>'OPR2010(lv)'!E28/1000</f>
        <v>131.91905</v>
      </c>
      <c r="F28" s="32" t="s">
        <v>69</v>
      </c>
      <c r="G28" s="33"/>
      <c r="H28" s="14" t="s">
        <v>49</v>
      </c>
      <c r="I28" s="26">
        <v>92</v>
      </c>
      <c r="J28" s="26">
        <f>'OPR2010(lv)'!J28/1000</f>
        <v>92.123249999999999</v>
      </c>
    </row>
    <row r="29" spans="1:10" s="4" customFormat="1" ht="27" customHeight="1">
      <c r="A29" s="32" t="s">
        <v>70</v>
      </c>
      <c r="B29" s="33"/>
      <c r="C29" s="14"/>
      <c r="D29" s="26">
        <f>'OPR2010(lv)'!D29/1000</f>
        <v>0</v>
      </c>
      <c r="E29" s="26">
        <f>'OPR2010(lv)'!E29/1000</f>
        <v>0</v>
      </c>
      <c r="F29" s="32" t="s">
        <v>115</v>
      </c>
      <c r="G29" s="33"/>
      <c r="H29" s="14"/>
      <c r="I29" s="26">
        <f>'OPR2010(lv)'!I29/1000</f>
        <v>0</v>
      </c>
      <c r="J29" s="26">
        <f>'OPR2010(lv)'!J29/1000</f>
        <v>0</v>
      </c>
    </row>
    <row r="30" spans="1:10" s="4" customFormat="1" ht="40.5" customHeight="1">
      <c r="A30" s="36" t="s">
        <v>137</v>
      </c>
      <c r="B30" s="37"/>
      <c r="C30" s="13" t="s">
        <v>29</v>
      </c>
      <c r="D30" s="26">
        <f>'OPR2010(lv)'!D30/1000</f>
        <v>0</v>
      </c>
      <c r="E30" s="26">
        <f>'OPR2010(lv)'!E30/1000</f>
        <v>0</v>
      </c>
      <c r="F30" s="36" t="s">
        <v>116</v>
      </c>
      <c r="G30" s="37"/>
      <c r="H30" s="13" t="s">
        <v>50</v>
      </c>
      <c r="I30" s="26">
        <f>'OPR2010(lv)'!I30/1000</f>
        <v>0</v>
      </c>
      <c r="J30" s="26">
        <f>'OPR2010(lv)'!J30/1000</f>
        <v>0</v>
      </c>
    </row>
    <row r="31" spans="1:10" s="4" customFormat="1" ht="29.25" customHeight="1">
      <c r="A31" s="38" t="s">
        <v>134</v>
      </c>
      <c r="B31" s="39"/>
      <c r="C31" s="13" t="s">
        <v>30</v>
      </c>
      <c r="D31" s="26">
        <f>'OPR2010(lv)'!D31/1000</f>
        <v>0</v>
      </c>
      <c r="E31" s="26">
        <f>'OPR2010(lv)'!E31/1000</f>
        <v>0</v>
      </c>
      <c r="F31" s="36" t="s">
        <v>117</v>
      </c>
      <c r="G31" s="37"/>
      <c r="H31" s="13" t="s">
        <v>51</v>
      </c>
      <c r="I31" s="26">
        <f>'OPR2010(lv)'!I31/1000</f>
        <v>0</v>
      </c>
      <c r="J31" s="26">
        <f>'OPR2010(lv)'!J31/1000</f>
        <v>0</v>
      </c>
    </row>
    <row r="32" spans="1:10" s="4" customFormat="1" ht="36" customHeight="1">
      <c r="A32" s="38" t="s">
        <v>86</v>
      </c>
      <c r="B32" s="39"/>
      <c r="C32" s="13" t="s">
        <v>31</v>
      </c>
      <c r="D32" s="26">
        <v>7</v>
      </c>
      <c r="E32" s="26">
        <v>5</v>
      </c>
      <c r="F32" s="36" t="s">
        <v>118</v>
      </c>
      <c r="G32" s="37"/>
      <c r="H32" s="13" t="s">
        <v>52</v>
      </c>
      <c r="I32" s="26">
        <f>'OPR2010(lv)'!I32/1000</f>
        <v>0</v>
      </c>
      <c r="J32" s="26">
        <f>'OPR2010(lv)'!J32/1000</f>
        <v>0</v>
      </c>
    </row>
    <row r="33" spans="1:10" s="4" customFormat="1" ht="27" customHeight="1">
      <c r="A33" s="38" t="s">
        <v>87</v>
      </c>
      <c r="B33" s="39"/>
      <c r="C33" s="13" t="s">
        <v>32</v>
      </c>
      <c r="D33" s="26"/>
      <c r="E33" s="26"/>
      <c r="F33" s="36" t="s">
        <v>119</v>
      </c>
      <c r="G33" s="37"/>
      <c r="H33" s="13" t="s">
        <v>148</v>
      </c>
      <c r="I33" s="26">
        <f>'OPR2010(lv)'!I33/1000</f>
        <v>0</v>
      </c>
      <c r="J33" s="26">
        <f>'OPR2010(lv)'!J33/1000</f>
        <v>0</v>
      </c>
    </row>
    <row r="34" spans="1:10" s="4" customFormat="1" ht="26.25" customHeight="1">
      <c r="A34" s="36" t="s">
        <v>88</v>
      </c>
      <c r="B34" s="37"/>
      <c r="C34" s="13" t="s">
        <v>33</v>
      </c>
      <c r="D34" s="26">
        <f>'OPR2010(lv)'!D34/1000</f>
        <v>0</v>
      </c>
      <c r="E34" s="26">
        <f>'OPR2010(lv)'!E34/1000</f>
        <v>0</v>
      </c>
      <c r="F34" s="36" t="s">
        <v>120</v>
      </c>
      <c r="G34" s="37"/>
      <c r="H34" s="13" t="s">
        <v>53</v>
      </c>
      <c r="I34" s="26">
        <f>'OPR2010(lv)'!I34/1000</f>
        <v>0</v>
      </c>
      <c r="J34" s="26">
        <f>'OPR2010(lv)'!J34/1000</f>
        <v>0</v>
      </c>
    </row>
    <row r="35" spans="1:10" s="4" customFormat="1" ht="27.75" customHeight="1">
      <c r="A35" s="44"/>
      <c r="B35" s="45"/>
      <c r="C35" s="18"/>
      <c r="D35" s="26">
        <f>'OPR2010(lv)'!D35/1000</f>
        <v>0</v>
      </c>
      <c r="E35" s="26">
        <f>'OPR2010(lv)'!E35/1000</f>
        <v>0</v>
      </c>
      <c r="F35" s="36" t="s">
        <v>121</v>
      </c>
      <c r="G35" s="37"/>
      <c r="H35" s="13" t="s">
        <v>54</v>
      </c>
      <c r="I35" s="26">
        <f>'OPR2010(lv)'!I35/1000</f>
        <v>0</v>
      </c>
      <c r="J35" s="26">
        <f>'OPR2010(lv)'!J35/1000</f>
        <v>0</v>
      </c>
    </row>
    <row r="36" spans="1:10" s="4" customFormat="1" ht="23.25" customHeight="1">
      <c r="A36" s="44"/>
      <c r="B36" s="45"/>
      <c r="C36" s="18"/>
      <c r="D36" s="26">
        <f>'OPR2010(lv)'!D36/1000</f>
        <v>0</v>
      </c>
      <c r="E36" s="26">
        <f>'OPR2010(lv)'!E36/1000</f>
        <v>0</v>
      </c>
      <c r="F36" s="36" t="s">
        <v>132</v>
      </c>
      <c r="G36" s="37"/>
      <c r="H36" s="13" t="s">
        <v>55</v>
      </c>
      <c r="I36" s="26">
        <f>'OPR2010(lv)'!I36/1000</f>
        <v>0</v>
      </c>
      <c r="J36" s="26">
        <f>'OPR2010(lv)'!J36/1000</f>
        <v>0</v>
      </c>
    </row>
    <row r="37" spans="1:10" s="4" customFormat="1" ht="23.25" customHeight="1">
      <c r="A37" s="44"/>
      <c r="B37" s="45"/>
      <c r="C37" s="18"/>
      <c r="D37" s="26">
        <f>'OPR2010(lv)'!D37/1000</f>
        <v>0</v>
      </c>
      <c r="E37" s="26">
        <f>'OPR2010(lv)'!E37/1000</f>
        <v>0</v>
      </c>
      <c r="F37" s="36" t="s">
        <v>133</v>
      </c>
      <c r="G37" s="37"/>
      <c r="H37" s="13" t="s">
        <v>56</v>
      </c>
      <c r="I37" s="26">
        <f>'OPR2010(lv)'!I37/1000</f>
        <v>0</v>
      </c>
      <c r="J37" s="26">
        <f>'OPR2010(lv)'!J37/1000</f>
        <v>0</v>
      </c>
    </row>
    <row r="38" spans="1:10" s="4" customFormat="1" ht="23.25" customHeight="1">
      <c r="A38" s="32" t="s">
        <v>89</v>
      </c>
      <c r="B38" s="33"/>
      <c r="C38" s="14" t="s">
        <v>34</v>
      </c>
      <c r="D38" s="26">
        <v>7</v>
      </c>
      <c r="E38" s="26">
        <v>5</v>
      </c>
      <c r="F38" s="32" t="s">
        <v>122</v>
      </c>
      <c r="G38" s="33"/>
      <c r="H38" s="14" t="s">
        <v>57</v>
      </c>
      <c r="I38" s="26">
        <f>'OPR2010(lv)'!I38/1000</f>
        <v>0</v>
      </c>
      <c r="J38" s="26">
        <f>'OPR2010(lv)'!J38/1000</f>
        <v>0</v>
      </c>
    </row>
    <row r="39" spans="1:10" s="4" customFormat="1" ht="28.5" customHeight="1">
      <c r="A39" s="32" t="s">
        <v>90</v>
      </c>
      <c r="B39" s="33"/>
      <c r="C39" s="14" t="s">
        <v>35</v>
      </c>
      <c r="D39" s="26">
        <f>'OPR2010(lv)'!D39/1000</f>
        <v>0</v>
      </c>
      <c r="E39" s="26">
        <f>'OPR2010(lv)'!E39/1000</f>
        <v>0</v>
      </c>
      <c r="F39" s="32" t="s">
        <v>123</v>
      </c>
      <c r="G39" s="33"/>
      <c r="H39" s="14" t="s">
        <v>58</v>
      </c>
      <c r="I39" s="26">
        <v>55</v>
      </c>
      <c r="J39" s="26">
        <v>50</v>
      </c>
    </row>
    <row r="40" spans="1:10" s="4" customFormat="1" ht="25.5" customHeight="1">
      <c r="A40" s="42" t="s">
        <v>91</v>
      </c>
      <c r="B40" s="43"/>
      <c r="C40" s="14" t="s">
        <v>36</v>
      </c>
      <c r="D40" s="26">
        <v>1</v>
      </c>
      <c r="E40" s="26">
        <f>'OPR2010(lv)'!E40/1000</f>
        <v>4.6527200000000004</v>
      </c>
      <c r="F40" s="32" t="s">
        <v>124</v>
      </c>
      <c r="G40" s="33"/>
      <c r="H40" s="14" t="s">
        <v>59</v>
      </c>
      <c r="I40" s="26">
        <f>'OPR2010(lv)'!I40/1000</f>
        <v>2.8983000000000003</v>
      </c>
      <c r="J40" s="26">
        <f>'OPR2010(lv)'!J40/1000</f>
        <v>9.0020000000000003E-2</v>
      </c>
    </row>
    <row r="41" spans="1:10" s="4" customFormat="1" ht="30" customHeight="1">
      <c r="A41" s="40" t="s">
        <v>92</v>
      </c>
      <c r="B41" s="41"/>
      <c r="C41" s="15" t="s">
        <v>138</v>
      </c>
      <c r="D41" s="26">
        <f>'OPR2010(lv)'!D41/1000</f>
        <v>0.38400000000000001</v>
      </c>
      <c r="E41" s="26">
        <f>'OPR2010(lv)'!E41/1000</f>
        <v>4.6527200000000004</v>
      </c>
      <c r="F41" s="44" t="s">
        <v>125</v>
      </c>
      <c r="G41" s="45"/>
      <c r="H41" s="18" t="s">
        <v>147</v>
      </c>
      <c r="I41" s="26">
        <f>'OPR2010(lv)'!I41/1000</f>
        <v>0</v>
      </c>
      <c r="J41" s="26">
        <f>'OPR2010(lv)'!J41/1000</f>
        <v>0</v>
      </c>
    </row>
    <row r="42" spans="1:10" s="4" customFormat="1" ht="21.75" customHeight="1">
      <c r="A42" s="32" t="s">
        <v>93</v>
      </c>
      <c r="B42" s="33"/>
      <c r="C42" s="14" t="s">
        <v>37</v>
      </c>
      <c r="D42" s="26">
        <f>'OPR2010(lv)'!D42/1000</f>
        <v>147.01136</v>
      </c>
      <c r="E42" s="26">
        <f>'OPR2010(lv)'!E42/1000</f>
        <v>141.73570000000001</v>
      </c>
      <c r="F42" s="32" t="s">
        <v>126</v>
      </c>
      <c r="G42" s="33"/>
      <c r="H42" s="14" t="s">
        <v>60</v>
      </c>
      <c r="I42" s="26">
        <f>'OPR2010(lv)'!I42/1000</f>
        <v>95.159089999999992</v>
      </c>
      <c r="J42" s="26">
        <f>'OPR2010(lv)'!J42/1000</f>
        <v>92.213270000000009</v>
      </c>
    </row>
    <row r="43" spans="1:10" s="4" customFormat="1" ht="27" customHeight="1">
      <c r="A43" s="32" t="s">
        <v>94</v>
      </c>
      <c r="B43" s="33"/>
      <c r="C43" s="14" t="s">
        <v>38</v>
      </c>
      <c r="D43" s="26">
        <f>'OPR2010(lv)'!D43/1000</f>
        <v>0</v>
      </c>
      <c r="E43" s="26">
        <f>'OPR2010(lv)'!E43/1000</f>
        <v>0</v>
      </c>
      <c r="F43" s="32" t="s">
        <v>127</v>
      </c>
      <c r="G43" s="33"/>
      <c r="H43" s="14" t="s">
        <v>61</v>
      </c>
      <c r="I43" s="26">
        <f>'OPR2010(lv)'!I43/1000</f>
        <v>51.852269999999997</v>
      </c>
      <c r="J43" s="26">
        <f>'OPR2010(lv)'!J43/1000</f>
        <v>49.52243</v>
      </c>
    </row>
    <row r="44" spans="1:10" s="4" customFormat="1" ht="14.1" customHeight="1">
      <c r="A44" s="32" t="s">
        <v>95</v>
      </c>
      <c r="B44" s="33"/>
      <c r="C44" s="14" t="s">
        <v>39</v>
      </c>
      <c r="D44" s="26">
        <f>'OPR2010(lv)'!D44/1000</f>
        <v>0</v>
      </c>
      <c r="E44" s="26">
        <f>'OPR2010(lv)'!E44/1000</f>
        <v>0</v>
      </c>
      <c r="F44" s="44"/>
      <c r="G44" s="45"/>
      <c r="H44" s="19"/>
      <c r="I44" s="26">
        <f>'OPR2010(lv)'!I44/1000</f>
        <v>0</v>
      </c>
      <c r="J44" s="26">
        <f>'OPR2010(lv)'!J44/1000</f>
        <v>0</v>
      </c>
    </row>
    <row r="45" spans="1:10" s="4" customFormat="1" ht="24.75" customHeight="1">
      <c r="A45" s="34" t="s">
        <v>96</v>
      </c>
      <c r="B45" s="35"/>
      <c r="C45" s="17" t="s">
        <v>40</v>
      </c>
      <c r="D45" s="26">
        <f>'OPR2010(lv)'!D45/1000</f>
        <v>0</v>
      </c>
      <c r="E45" s="26">
        <f>'OPR2010(lv)'!E45/1000</f>
        <v>0</v>
      </c>
      <c r="F45" s="62"/>
      <c r="G45" s="63"/>
      <c r="H45" s="24"/>
      <c r="I45" s="26">
        <f>'OPR2010(lv)'!I45/1000</f>
        <v>0</v>
      </c>
      <c r="J45" s="26">
        <f>'OPR2010(lv)'!J45/1000</f>
        <v>0</v>
      </c>
    </row>
    <row r="46" spans="1:10" s="4" customFormat="1" ht="14.1" customHeight="1">
      <c r="A46" s="34" t="s">
        <v>97</v>
      </c>
      <c r="B46" s="35"/>
      <c r="C46" s="17" t="s">
        <v>41</v>
      </c>
      <c r="D46" s="26">
        <f>'OPR2010(lv)'!D46/1000</f>
        <v>0</v>
      </c>
      <c r="E46" s="26">
        <f>'OPR2010(lv)'!E46/1000</f>
        <v>0</v>
      </c>
      <c r="F46" s="34" t="s">
        <v>128</v>
      </c>
      <c r="G46" s="35"/>
      <c r="H46" s="17" t="s">
        <v>62</v>
      </c>
      <c r="I46" s="26">
        <f>'OPR2010(lv)'!I46/1000</f>
        <v>51.852269999999997</v>
      </c>
      <c r="J46" s="26">
        <f>'OPR2010(lv)'!J46/1000</f>
        <v>49.52243</v>
      </c>
    </row>
    <row r="47" spans="1:10" s="4" customFormat="1" ht="14.1" customHeight="1">
      <c r="A47" s="34" t="s">
        <v>130</v>
      </c>
      <c r="B47" s="35"/>
      <c r="C47" s="17" t="s">
        <v>42</v>
      </c>
      <c r="D47" s="26">
        <f>'OPR2010(lv)'!D47/1000</f>
        <v>147.01136</v>
      </c>
      <c r="E47" s="26">
        <f>'OPR2010(lv)'!E47/1000</f>
        <v>141.73570000000001</v>
      </c>
      <c r="F47" s="34" t="s">
        <v>129</v>
      </c>
      <c r="G47" s="35"/>
      <c r="H47" s="17" t="s">
        <v>63</v>
      </c>
      <c r="I47" s="26">
        <f>'OPR2010(lv)'!I47/1000</f>
        <v>147.01136</v>
      </c>
      <c r="J47" s="26">
        <f>'OPR2010(lv)'!J47/1000</f>
        <v>141.73570000000001</v>
      </c>
    </row>
    <row r="48" spans="1:10" s="4" customFormat="1" ht="11.4">
      <c r="C48" s="19"/>
      <c r="D48" s="27"/>
      <c r="E48" s="27"/>
      <c r="H48" s="19"/>
      <c r="I48" s="27"/>
      <c r="J48" s="28"/>
    </row>
    <row r="49" spans="1:10" s="4" customFormat="1" ht="11.4">
      <c r="C49" s="19"/>
      <c r="D49" s="27"/>
      <c r="E49" s="27"/>
      <c r="H49" s="19"/>
      <c r="I49" s="27"/>
      <c r="J49" s="27"/>
    </row>
    <row r="50" spans="1:10" s="4" customFormat="1" ht="11.4">
      <c r="C50" s="19"/>
      <c r="D50" s="27"/>
      <c r="E50" s="27"/>
      <c r="H50" s="19"/>
      <c r="I50" s="27"/>
      <c r="J50" s="27"/>
    </row>
    <row r="51" spans="1:10" s="4" customFormat="1" ht="11.4">
      <c r="C51" s="19"/>
      <c r="D51" s="27"/>
      <c r="E51" s="27"/>
      <c r="H51" s="19"/>
      <c r="I51" s="27"/>
      <c r="J51" s="27"/>
    </row>
    <row r="52" spans="1:10" s="4" customFormat="1" ht="11.4">
      <c r="C52" s="19"/>
      <c r="D52" s="27"/>
      <c r="E52" s="27"/>
      <c r="H52" s="19"/>
      <c r="I52" s="27"/>
      <c r="J52" s="27"/>
    </row>
    <row r="53" spans="1:10" s="4" customFormat="1" ht="11.4">
      <c r="A53" s="4" t="s">
        <v>7</v>
      </c>
      <c r="B53" s="5">
        <v>43125</v>
      </c>
      <c r="C53" s="19"/>
      <c r="D53" s="27"/>
      <c r="E53" s="27" t="s">
        <v>3</v>
      </c>
      <c r="F53" s="30"/>
      <c r="G53" s="4" t="s">
        <v>4</v>
      </c>
      <c r="H53" s="19"/>
      <c r="I53" s="61"/>
      <c r="J53" s="61"/>
    </row>
    <row r="54" spans="1:10" s="4" customFormat="1" ht="11.4">
      <c r="C54" s="19"/>
      <c r="D54" s="27"/>
      <c r="E54" s="27"/>
      <c r="F54" s="31" t="s">
        <v>155</v>
      </c>
      <c r="H54" s="19" t="s">
        <v>156</v>
      </c>
      <c r="I54" s="61" t="s">
        <v>157</v>
      </c>
      <c r="J54" s="61"/>
    </row>
    <row r="55" spans="1:10" s="4" customFormat="1" ht="11.4">
      <c r="C55" s="19"/>
      <c r="D55" s="27"/>
      <c r="E55" s="27"/>
      <c r="H55" s="19"/>
      <c r="I55" s="27"/>
      <c r="J55" s="27"/>
    </row>
    <row r="56" spans="1:10" s="4" customFormat="1" ht="11.4">
      <c r="C56" s="19"/>
      <c r="D56" s="27"/>
      <c r="E56" s="27"/>
      <c r="H56" s="19"/>
      <c r="I56" s="27"/>
      <c r="J56" s="27"/>
    </row>
    <row r="57" spans="1:10" s="4" customFormat="1" ht="11.4">
      <c r="C57" s="19"/>
      <c r="D57" s="27"/>
      <c r="E57" s="27"/>
      <c r="H57" s="19"/>
      <c r="I57" s="27"/>
      <c r="J57" s="27"/>
    </row>
  </sheetData>
  <mergeCells count="92">
    <mergeCell ref="I54:J54"/>
    <mergeCell ref="F7:G8"/>
    <mergeCell ref="H7:H8"/>
    <mergeCell ref="C6:G6"/>
    <mergeCell ref="I1:J1"/>
    <mergeCell ref="I2:J2"/>
    <mergeCell ref="A3:G3"/>
    <mergeCell ref="I4:J4"/>
    <mergeCell ref="I5:J5"/>
    <mergeCell ref="C4:G4"/>
    <mergeCell ref="C5:G5"/>
    <mergeCell ref="I7:J7"/>
    <mergeCell ref="A7:B8"/>
    <mergeCell ref="C7:C8"/>
    <mergeCell ref="D7:E7"/>
    <mergeCell ref="A9:B9"/>
    <mergeCell ref="F9:G9"/>
    <mergeCell ref="A10:B10"/>
    <mergeCell ref="F10:G10"/>
    <mergeCell ref="A11:B11"/>
    <mergeCell ref="F11:G11"/>
    <mergeCell ref="A12:B12"/>
    <mergeCell ref="F12:G12"/>
    <mergeCell ref="A13:B13"/>
    <mergeCell ref="F13:G13"/>
    <mergeCell ref="A14:B14"/>
    <mergeCell ref="F14:G14"/>
    <mergeCell ref="A15:B15"/>
    <mergeCell ref="F15:G15"/>
    <mergeCell ref="A16:B16"/>
    <mergeCell ref="F16:G16"/>
    <mergeCell ref="A17:B17"/>
    <mergeCell ref="F17:G17"/>
    <mergeCell ref="A18:B18"/>
    <mergeCell ref="F18:G18"/>
    <mergeCell ref="A19:B19"/>
    <mergeCell ref="F19:G19"/>
    <mergeCell ref="A20:B20"/>
    <mergeCell ref="F20:G20"/>
    <mergeCell ref="A21:B21"/>
    <mergeCell ref="F21:G21"/>
    <mergeCell ref="A22:B22"/>
    <mergeCell ref="F22:G22"/>
    <mergeCell ref="A23:B23"/>
    <mergeCell ref="F23:G23"/>
    <mergeCell ref="A24:B24"/>
    <mergeCell ref="F24:G24"/>
    <mergeCell ref="A25:B25"/>
    <mergeCell ref="F25:G25"/>
    <mergeCell ref="A26:B26"/>
    <mergeCell ref="A27:B27"/>
    <mergeCell ref="A28:B28"/>
    <mergeCell ref="F28:G28"/>
    <mergeCell ref="A29:B29"/>
    <mergeCell ref="F29:G29"/>
    <mergeCell ref="A30:B30"/>
    <mergeCell ref="F30:G30"/>
    <mergeCell ref="A31:B31"/>
    <mergeCell ref="F31:G31"/>
    <mergeCell ref="A32:B32"/>
    <mergeCell ref="F32:G32"/>
    <mergeCell ref="A33:B33"/>
    <mergeCell ref="F33:G33"/>
    <mergeCell ref="A34:B34"/>
    <mergeCell ref="F34:G34"/>
    <mergeCell ref="A35:B35"/>
    <mergeCell ref="F35:G35"/>
    <mergeCell ref="A36:B36"/>
    <mergeCell ref="F36:G36"/>
    <mergeCell ref="A37:B37"/>
    <mergeCell ref="F37:G37"/>
    <mergeCell ref="A38:B38"/>
    <mergeCell ref="F38:G38"/>
    <mergeCell ref="A39:B39"/>
    <mergeCell ref="F39:G39"/>
    <mergeCell ref="F45:G45"/>
    <mergeCell ref="A40:B40"/>
    <mergeCell ref="F40:G40"/>
    <mergeCell ref="A41:B41"/>
    <mergeCell ref="F41:G41"/>
    <mergeCell ref="A42:B42"/>
    <mergeCell ref="F42:G42"/>
    <mergeCell ref="A43:B43"/>
    <mergeCell ref="F43:G43"/>
    <mergeCell ref="A44:B44"/>
    <mergeCell ref="F44:G44"/>
    <mergeCell ref="A45:B45"/>
    <mergeCell ref="A46:B46"/>
    <mergeCell ref="F46:G46"/>
    <mergeCell ref="A47:B47"/>
    <mergeCell ref="F47:G47"/>
    <mergeCell ref="I53:J53"/>
  </mergeCells>
  <pageMargins left="0.31496062992125984" right="0.31496062992125984" top="0.15748031496062992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1</vt:i4>
      </vt:variant>
    </vt:vector>
  </HeadingPairs>
  <TitlesOfParts>
    <vt:vector size="4" baseType="lpstr">
      <vt:lpstr>Sheet1</vt:lpstr>
      <vt:lpstr>OPR2010(lv)</vt:lpstr>
      <vt:lpstr>OPR2010(h.lv)</vt:lpstr>
      <vt:lpstr>__params__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Nikolova</dc:creator>
  <cp:lastModifiedBy>user</cp:lastModifiedBy>
  <cp:lastPrinted>2018-04-21T15:40:15Z</cp:lastPrinted>
  <dcterms:created xsi:type="dcterms:W3CDTF">2004-07-21T05:48:14Z</dcterms:created>
  <dcterms:modified xsi:type="dcterms:W3CDTF">2018-04-21T15:45:35Z</dcterms:modified>
</cp:coreProperties>
</file>